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he\Documents\SNES\CTA\2025 CTA janvier 2025\GT DHG et strudos\"/>
    </mc:Choice>
  </mc:AlternateContent>
  <xr:revisionPtr revIDLastSave="0" documentId="8_{EA4E213C-9DAB-4E22-83C6-C2E3638A2A6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RMD  CA" sheetId="10" r:id="rId1"/>
    <sheet name="lettres" sheetId="1" r:id="rId2"/>
    <sheet name="physique chimie" sheetId="2" r:id="rId3"/>
    <sheet name="maths" sheetId="3" r:id="rId4"/>
    <sheet name="SVT" sheetId="4" r:id="rId5"/>
    <sheet name="SES" sheetId="5" r:id="rId6"/>
    <sheet name="histoire geo" sheetId="6" r:id="rId7"/>
    <sheet name="philo" sheetId="8" r:id="rId8"/>
    <sheet name="EPS" sheetId="7" r:id="rId9"/>
    <sheet name="LV" sheetId="9" r:id="rId10"/>
  </sheets>
  <definedNames>
    <definedName name="_xlnm.Print_Area" localSheetId="8">EPS!$A$1:$AA$19</definedName>
    <definedName name="_xlnm.Print_Area" localSheetId="6">'histoire geo'!$A$1:$AB$40</definedName>
    <definedName name="_xlnm.Print_Area" localSheetId="1">lettres!$A$1:$AB$31</definedName>
    <definedName name="_xlnm.Print_Area" localSheetId="3">maths!$A$1:$AB$36</definedName>
    <definedName name="_xlnm.Print_Area" localSheetId="7">philo!$A$1:$Q$27</definedName>
    <definedName name="_xlnm.Print_Area" localSheetId="2">'physique chimie'!$A$1:$AB$33</definedName>
    <definedName name="_xlnm.Print_Area" localSheetId="5">SES!$A$1:$AB$30</definedName>
    <definedName name="_xlnm.Print_Area" localSheetId="0">'TRMD  CA'!$A$1:$H$29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4" l="1"/>
  <c r="D7" i="3"/>
  <c r="H24" i="10"/>
  <c r="H25" i="10"/>
  <c r="H26" i="10"/>
  <c r="H27" i="10"/>
  <c r="H28" i="10"/>
  <c r="H29" i="10"/>
  <c r="AB6" i="3" l="1"/>
  <c r="AA6" i="3"/>
  <c r="Z6" i="3"/>
  <c r="T6" i="3"/>
  <c r="R6" i="3"/>
  <c r="D6" i="10" l="1"/>
  <c r="H6" i="10" s="1"/>
  <c r="D7" i="10"/>
  <c r="H7" i="10" s="1"/>
  <c r="D8" i="10"/>
  <c r="H8" i="10" s="1"/>
  <c r="D9" i="10"/>
  <c r="H9" i="10" s="1"/>
  <c r="D10" i="10"/>
  <c r="H10" i="10" s="1"/>
  <c r="D11" i="10"/>
  <c r="H11" i="10" s="1"/>
  <c r="D12" i="10"/>
  <c r="H12" i="10" s="1"/>
  <c r="D13" i="10"/>
  <c r="H13" i="10" s="1"/>
  <c r="D14" i="10"/>
  <c r="H14" i="10" s="1"/>
  <c r="D15" i="10"/>
  <c r="H15" i="10" s="1"/>
  <c r="D16" i="10"/>
  <c r="H16" i="10" s="1"/>
  <c r="D17" i="10"/>
  <c r="H17" i="10" s="1"/>
  <c r="D18" i="10"/>
  <c r="H18" i="10" s="1"/>
  <c r="D19" i="10"/>
  <c r="H19" i="10" s="1"/>
  <c r="D20" i="10"/>
  <c r="H20" i="10" s="1"/>
  <c r="D21" i="10"/>
  <c r="H21" i="10" s="1"/>
  <c r="D22" i="10"/>
  <c r="H22" i="10" s="1"/>
  <c r="D23" i="10"/>
  <c r="H23" i="10" s="1"/>
  <c r="D5" i="10"/>
  <c r="H5" i="10" s="1"/>
  <c r="L14" i="9"/>
  <c r="H14" i="9"/>
  <c r="L11" i="9"/>
  <c r="H18" i="9" s="1"/>
  <c r="M27" i="9" s="1"/>
  <c r="H11" i="9"/>
  <c r="AB6" i="9"/>
  <c r="H37" i="9"/>
  <c r="T6" i="9"/>
  <c r="S6" i="9"/>
  <c r="R6" i="9"/>
  <c r="L7" i="9"/>
  <c r="H7" i="9"/>
  <c r="D7" i="9"/>
  <c r="AA6" i="9"/>
  <c r="Z6" i="9"/>
  <c r="H6" i="8"/>
  <c r="D6" i="8"/>
  <c r="D23" i="8"/>
  <c r="Q5" i="8"/>
  <c r="P5" i="8"/>
  <c r="O5" i="8"/>
  <c r="H5" i="8"/>
  <c r="F9" i="8" l="1"/>
  <c r="H15" i="8" s="1"/>
  <c r="H7" i="1" l="1"/>
  <c r="L6" i="1"/>
  <c r="H6" i="1"/>
  <c r="AA6" i="7"/>
  <c r="Z6" i="7"/>
  <c r="Y6" i="7"/>
  <c r="S7" i="7"/>
  <c r="R7" i="7"/>
  <c r="Q7" i="7"/>
  <c r="K6" i="7"/>
  <c r="G6" i="7"/>
  <c r="C7" i="7"/>
  <c r="G18" i="7"/>
  <c r="G9" i="7" l="1"/>
  <c r="L15" i="7" s="1"/>
  <c r="H7" i="6"/>
  <c r="L7" i="6"/>
  <c r="Z7" i="6"/>
  <c r="AA7" i="6"/>
  <c r="AB7" i="6"/>
  <c r="R7" i="6"/>
  <c r="S7" i="6"/>
  <c r="T7" i="6"/>
  <c r="H39" i="6"/>
  <c r="L8" i="6"/>
  <c r="H8" i="6"/>
  <c r="D7" i="6"/>
  <c r="AB6" i="6"/>
  <c r="AA6" i="6"/>
  <c r="Z6" i="6"/>
  <c r="H12" i="6" l="1"/>
  <c r="M23" i="6" s="1"/>
  <c r="L8" i="5"/>
  <c r="H8" i="5"/>
  <c r="H29" i="5"/>
  <c r="L7" i="5"/>
  <c r="H7" i="5"/>
  <c r="D8" i="5"/>
  <c r="H11" i="5" l="1"/>
  <c r="M20" i="5" s="1"/>
  <c r="H7" i="4" l="1"/>
  <c r="H9" i="4"/>
  <c r="H29" i="4"/>
  <c r="L9" i="4"/>
  <c r="L8" i="4"/>
  <c r="L7" i="4"/>
  <c r="L6" i="4"/>
  <c r="H6" i="4"/>
  <c r="H11" i="4" l="1"/>
  <c r="M22" i="4" s="1"/>
  <c r="L10" i="3" l="1"/>
  <c r="H10" i="3"/>
  <c r="L8" i="3"/>
  <c r="H8" i="3"/>
  <c r="H35" i="3"/>
  <c r="S6" i="3"/>
  <c r="L7" i="3"/>
  <c r="H7" i="3"/>
  <c r="H13" i="3" l="1"/>
  <c r="M24" i="3" s="1"/>
  <c r="H32" i="2"/>
  <c r="L9" i="2"/>
  <c r="H9" i="2"/>
  <c r="L7" i="2"/>
  <c r="H7" i="2"/>
  <c r="D7" i="2"/>
  <c r="AB6" i="2"/>
  <c r="T6" i="2"/>
  <c r="L6" i="2"/>
  <c r="H6" i="2"/>
  <c r="H12" i="2" l="1"/>
  <c r="M24" i="2" s="1"/>
  <c r="H30" i="1"/>
  <c r="S6" i="1" l="1"/>
  <c r="T6" i="1"/>
  <c r="R6" i="1"/>
  <c r="D6" i="1" l="1"/>
  <c r="H11" i="1" s="1"/>
  <c r="M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7" authorId="0" shapeId="0" xr:uid="{8FBCDBBE-7701-47A4-92FE-05293EAFDD25}">
      <text>
        <r>
          <rPr>
            <sz val="11"/>
            <color rgb="FF000000"/>
            <rFont val="Arial1"/>
          </rPr>
          <t>Horaire LVA-LVB globalisé 5H à répartir.</t>
        </r>
      </text>
    </comment>
  </commentList>
</comments>
</file>

<file path=xl/sharedStrings.xml><?xml version="1.0" encoding="utf-8"?>
<sst xmlns="http://schemas.openxmlformats.org/spreadsheetml/2006/main" count="678" uniqueCount="150">
  <si>
    <t>en seconde</t>
  </si>
  <si>
    <t>en premiere générale</t>
  </si>
  <si>
    <t>avant réforme</t>
  </si>
  <si>
    <t>Horaires officiels</t>
  </si>
  <si>
    <t>Français</t>
  </si>
  <si>
    <t>Maths</t>
  </si>
  <si>
    <t>HG</t>
  </si>
  <si>
    <t>Histoire-géo</t>
  </si>
  <si>
    <t>enseignement scientifique</t>
  </si>
  <si>
    <t>LV</t>
  </si>
  <si>
    <t>EPS</t>
  </si>
  <si>
    <t>Physique-Chimie</t>
  </si>
  <si>
    <t>SVT</t>
  </si>
  <si>
    <t>SES</t>
  </si>
  <si>
    <t>3 spé</t>
  </si>
  <si>
    <t>2020 réforme Blanquer</t>
  </si>
  <si>
    <t>en terminale générale</t>
  </si>
  <si>
    <t>Philo</t>
  </si>
  <si>
    <t>en premiere technologique</t>
  </si>
  <si>
    <t>en terminale technologique</t>
  </si>
  <si>
    <t>maths</t>
  </si>
  <si>
    <t>2 spé</t>
  </si>
  <si>
    <t>STMG</t>
  </si>
  <si>
    <t>ST2S</t>
  </si>
  <si>
    <t xml:space="preserve"> ST2S</t>
  </si>
  <si>
    <t xml:space="preserve">STMG </t>
  </si>
  <si>
    <t>STI2D et STL</t>
  </si>
  <si>
    <t>dans mon lycee</t>
  </si>
  <si>
    <t>nbr de classe</t>
  </si>
  <si>
    <t>nbr de classe en</t>
  </si>
  <si>
    <t>en terminale générale :</t>
  </si>
  <si>
    <t>en premiere STMG</t>
  </si>
  <si>
    <t>en terminale STMG</t>
  </si>
  <si>
    <t>en premiere STI2D</t>
  </si>
  <si>
    <t>en terminale STI2D</t>
  </si>
  <si>
    <t xml:space="preserve">Remplir les cases roses seulement ( les autres se remplissent automatiquement) </t>
  </si>
  <si>
    <r>
      <t>Serait pris sur la marge d'autonomie ( choix du CA) ,</t>
    </r>
    <r>
      <rPr>
        <b/>
        <i/>
        <sz val="12"/>
        <color rgb="FF000000"/>
        <rFont val="Arial"/>
        <family val="2"/>
      </rPr>
      <t xml:space="preserve"> </t>
    </r>
    <r>
      <rPr>
        <i/>
        <sz val="12"/>
        <color rgb="FF000000"/>
        <rFont val="Arial"/>
        <family val="2"/>
      </rPr>
      <t>faire la liste par niveau des dispositifs non financés enseignés par des profs de votre discipline, AP, dédoublement, option …. Et notez colonne G ce que ça consomme en plus des horaires officiels prévus en classe entière</t>
    </r>
  </si>
  <si>
    <t>AP de seconde</t>
  </si>
  <si>
    <t>cette partie correspond aux horaires financées donc aux horaires élèves</t>
  </si>
  <si>
    <t xml:space="preserve">nombre d'heures en lettres déterminées par les classes prévues = </t>
  </si>
  <si>
    <t>AP premiere</t>
  </si>
  <si>
    <t>1 par cl</t>
  </si>
  <si>
    <t>latin</t>
  </si>
  <si>
    <t>theatre</t>
  </si>
  <si>
    <t>gpe de spé dans votre discipline HPL</t>
  </si>
  <si>
    <t>AP premiere techno</t>
  </si>
  <si>
    <t>BTS</t>
  </si>
  <si>
    <t>consommation en DHG en lettres au total</t>
  </si>
  <si>
    <t>1H dédoublée par seconde</t>
  </si>
  <si>
    <t>1H dédoublée par premieres stmg</t>
  </si>
  <si>
    <t>1H dédoublée par premieres sti2d</t>
  </si>
  <si>
    <t xml:space="preserve">Remplir les cases roses et vert clair seulement ( les autres se remplissent automatiquement) </t>
  </si>
  <si>
    <t>pas de Lettres</t>
  </si>
  <si>
    <t>gpe de spé en lettres HPL</t>
  </si>
  <si>
    <t>1 H par cl</t>
  </si>
  <si>
    <t>dont en physique</t>
  </si>
  <si>
    <t>dont en Phys</t>
  </si>
  <si>
    <t>dont en SVT</t>
  </si>
  <si>
    <t>gpe de spé dans votre discipline</t>
  </si>
  <si>
    <t xml:space="preserve">nombre d'heures en Physique Chimie déterminées par les classes prévues = </t>
  </si>
  <si>
    <t>1ere ens SCI</t>
  </si>
  <si>
    <t>terminale ens SCI</t>
  </si>
  <si>
    <r>
      <t>Serait pris sur la marge d'autonomie ( choix du CA) ,</t>
    </r>
    <r>
      <rPr>
        <b/>
        <i/>
        <sz val="12"/>
        <color indexed="8"/>
        <rFont val="Arial"/>
        <family val="2"/>
      </rPr>
      <t xml:space="preserve"> </t>
    </r>
    <r>
      <rPr>
        <i/>
        <sz val="12"/>
        <color indexed="8"/>
        <rFont val="Arial"/>
        <family val="2"/>
      </rPr>
      <t>faire la liste par niveau des dispositifs non financés enseignés par des profs de votre discipline, AP, dédoublement, option …. Et notez colonne G ce que ça consomme en plus des horaires officiels prévus en classe entière</t>
    </r>
  </si>
  <si>
    <t>TP de seconde</t>
  </si>
  <si>
    <t>TP deS 3 premieres</t>
  </si>
  <si>
    <t>gpe ens scientifique</t>
  </si>
  <si>
    <t xml:space="preserve">en conclusion, la DHG que l'équipe de physique Chimie souhaiterait utiliser est de </t>
  </si>
  <si>
    <t>TP deS 3 terminales G</t>
  </si>
  <si>
    <t xml:space="preserve"> 3 gpes de TP non financés</t>
  </si>
  <si>
    <t>dont en math</t>
  </si>
  <si>
    <t>gpe de spé en math</t>
  </si>
  <si>
    <t>intervention math en spé math physique</t>
  </si>
  <si>
    <t>gpe de spé en NSI</t>
  </si>
  <si>
    <t xml:space="preserve">nombre d'heures en math déterminées par les classes prévues = </t>
  </si>
  <si>
    <t>nombre d'heure élèves en SNT en seconde ( 4 gpes)</t>
  </si>
  <si>
    <t>dédoublement en seconde</t>
  </si>
  <si>
    <t>dédoublement  1H par groupede SNT</t>
  </si>
  <si>
    <t>dédoublement spé premiere</t>
  </si>
  <si>
    <t xml:space="preserve">la marge de ? en premiere techno serait de </t>
  </si>
  <si>
    <t>utilisée à</t>
  </si>
  <si>
    <t>dédoublement spé terminale</t>
  </si>
  <si>
    <t>pour le total de la marge (noté?) des classes techno voir avec votre chef de travaux et comprendre son utilisation</t>
  </si>
  <si>
    <t>surcout 3 groupes pour 2 classes</t>
  </si>
  <si>
    <t xml:space="preserve">Remplir les cases roses et vert clair ( nbr de classes)seulement ( les autres se remplissent automatiquement) </t>
  </si>
  <si>
    <t xml:space="preserve">nombre d'heures en SVT déterminées par les classes prévues = </t>
  </si>
  <si>
    <t>TP de premiere</t>
  </si>
  <si>
    <t xml:space="preserve">en conclusion, la DHG que l'équipe d'histoire souhaiterait utilisée est de </t>
  </si>
  <si>
    <t>TP de terminale</t>
  </si>
  <si>
    <t>en premiere techno</t>
  </si>
  <si>
    <t>en terminale techno</t>
  </si>
  <si>
    <t>autres</t>
  </si>
  <si>
    <t>cette partie correspond aux horaires  non financées donc à financer sur la marge</t>
  </si>
  <si>
    <t xml:space="preserve">nombre d'heures en SES déterminées par les classes prévues = </t>
  </si>
  <si>
    <t>nombre d'heure d'EMC qui seraient prise en charge par les profs de SES</t>
  </si>
  <si>
    <r>
      <t xml:space="preserve">cette partie correspond aux horaires </t>
    </r>
    <r>
      <rPr>
        <b/>
        <sz val="14"/>
        <color rgb="FFFF0000"/>
        <rFont val="Arial"/>
        <family val="2"/>
      </rPr>
      <t>financées</t>
    </r>
    <r>
      <rPr>
        <b/>
        <sz val="14"/>
        <color rgb="FF000000"/>
        <rFont val="Arial"/>
        <family val="2"/>
      </rPr>
      <t xml:space="preserve"> donc aux horaires élèves</t>
    </r>
  </si>
  <si>
    <r>
      <t xml:space="preserve">cette partie correspond aux horaires </t>
    </r>
    <r>
      <rPr>
        <b/>
        <sz val="16"/>
        <color rgb="FFFF0000"/>
        <rFont val="Arial"/>
        <family val="2"/>
      </rPr>
      <t>financées</t>
    </r>
    <r>
      <rPr>
        <b/>
        <sz val="16"/>
        <color rgb="FF000000"/>
        <rFont val="Arial"/>
        <family val="2"/>
      </rPr>
      <t xml:space="preserve"> donc aux horaires élèves</t>
    </r>
  </si>
  <si>
    <t>cette partie correspond aux horaires non financées  donc à financer sur la marge</t>
  </si>
  <si>
    <t xml:space="preserve">nombre d'heures en histoire déterminées par les classes prévues = </t>
  </si>
  <si>
    <t>ex option ,,,</t>
  </si>
  <si>
    <t xml:space="preserve">Remplir les cases roses et en vert clair seulement ( les autres se remplissent automatiquement) </t>
  </si>
  <si>
    <t>autres enseignts par des professeurs d'HG</t>
  </si>
  <si>
    <r>
      <rPr>
        <b/>
        <sz val="16"/>
        <color theme="1"/>
        <rFont val="Arial"/>
        <family val="2"/>
      </rPr>
      <t>cette partie correspond aux horaires</t>
    </r>
    <r>
      <rPr>
        <b/>
        <sz val="16"/>
        <color rgb="FFFF0000"/>
        <rFont val="Arial"/>
        <family val="2"/>
      </rPr>
      <t xml:space="preserve"> non financées donc financés avec la marge</t>
    </r>
  </si>
  <si>
    <t xml:space="preserve">nombre d'heures en EPS déterminées par les classes prévues = </t>
  </si>
  <si>
    <t>nombre d'heure d'EMC qui seraient prise en charge par les profs d'EPS</t>
  </si>
  <si>
    <t>UNSS</t>
  </si>
  <si>
    <t>philo</t>
  </si>
  <si>
    <t>heures autres enseignées par des profs de philo</t>
  </si>
  <si>
    <t>horaires non financés donc à financer sur la marge</t>
  </si>
  <si>
    <t>consommation en DHG en philo au total au total</t>
  </si>
  <si>
    <r>
      <t>Serait pris sur la marge d'autonomie ( choix du CA) ,</t>
    </r>
    <r>
      <rPr>
        <b/>
        <i/>
        <sz val="11"/>
        <color rgb="FF000000"/>
        <rFont val="Arial"/>
        <family val="2"/>
      </rPr>
      <t xml:space="preserve"> </t>
    </r>
    <r>
      <rPr>
        <i/>
        <sz val="11"/>
        <color rgb="FF000000"/>
        <rFont val="Arial"/>
        <family val="2"/>
      </rPr>
      <t>faire la liste par niveau des dispositifs non financés enseignés par des profs de votre discipline, AP, dédoublement, option …. Et notez colonne G ce que ça consomme en plus des horaires officiels prévus en classe entière</t>
    </r>
  </si>
  <si>
    <t>en 1ere générale</t>
  </si>
  <si>
    <t xml:space="preserve">nombre d'heures en philo déterminées par les classes prévues = </t>
  </si>
  <si>
    <t xml:space="preserve">nombre d'heures en EMC qui seraient faites par des profs d'histoire = </t>
  </si>
  <si>
    <t>horaires</t>
  </si>
  <si>
    <t>Groupes de spé en LV1</t>
  </si>
  <si>
    <t>autres heures d'enseignements financées</t>
  </si>
  <si>
    <t>LV1</t>
  </si>
  <si>
    <t>LV2</t>
  </si>
  <si>
    <t>LV élève total</t>
  </si>
  <si>
    <t>LV total</t>
  </si>
  <si>
    <t>Groupes de spé en LV2</t>
  </si>
  <si>
    <r>
      <t>Serait pris sur la marge d'autonomie ( choix du CA) ,</t>
    </r>
    <r>
      <rPr>
        <b/>
        <i/>
        <sz val="12"/>
        <color rgb="FF000000"/>
        <rFont val="Arial"/>
        <family val="2"/>
      </rPr>
      <t xml:space="preserve"> </t>
    </r>
    <r>
      <rPr>
        <i/>
        <sz val="12"/>
        <color rgb="FF000000"/>
        <rFont val="Arial"/>
        <family val="2"/>
      </rPr>
      <t xml:space="preserve">faire la liste par niveau des dispositifs non financés enseignés par des profs de votre discipline, AP, </t>
    </r>
    <r>
      <rPr>
        <i/>
        <sz val="12"/>
        <color rgb="FFFF0000"/>
        <rFont val="Arial"/>
        <family val="2"/>
      </rPr>
      <t>LV3,</t>
    </r>
    <r>
      <rPr>
        <i/>
        <sz val="12"/>
        <color rgb="FF000000"/>
        <rFont val="Arial"/>
        <family val="2"/>
      </rPr>
      <t xml:space="preserve">dédoublement, option, moyens impliqués par des ouvertures de groupes en plus, </t>
    </r>
    <r>
      <rPr>
        <i/>
        <sz val="12"/>
        <color rgb="FFFF0000"/>
        <rFont val="Arial"/>
        <family val="2"/>
      </rPr>
      <t xml:space="preserve">par exemple 3 groupes pour 2 classes </t>
    </r>
    <r>
      <rPr>
        <i/>
        <sz val="12"/>
        <color rgb="FF000000"/>
        <rFont val="Arial"/>
        <family val="2"/>
      </rPr>
      <t>…. Et notez colonne G ce que ça consomme en plus des horaires officiels prévus en classe entière</t>
    </r>
  </si>
  <si>
    <t>LV?</t>
  </si>
  <si>
    <t>consommation en DHG en langues au total</t>
  </si>
  <si>
    <t>anglais</t>
  </si>
  <si>
    <t>allemand</t>
  </si>
  <si>
    <t>espagnol</t>
  </si>
  <si>
    <t>italien</t>
  </si>
  <si>
    <t>cette partie correspond aux horaires non financées donc à financer sur la marge</t>
  </si>
  <si>
    <t>feuille de calcul à retravailler car trop compliquée à faire, la répartition des langues dépendant de chaque lycée</t>
  </si>
  <si>
    <t>certifiés</t>
  </si>
  <si>
    <t>agrégés</t>
  </si>
  <si>
    <t>math</t>
  </si>
  <si>
    <t>Phys Chimie</t>
  </si>
  <si>
    <t>Histoire géo</t>
  </si>
  <si>
    <t>Lettres au total</t>
  </si>
  <si>
    <t>nombre de profs</t>
  </si>
  <si>
    <t>Pour faire les calculs dans chaque discipline générale, aller dans chaque onglet - en bas-                  Pour les disciplines du Techno, si un spécialiste se dévout on prend !</t>
  </si>
  <si>
    <t>différence</t>
  </si>
  <si>
    <t>apports en heures par les profs titulaires</t>
  </si>
  <si>
    <t>option math experte</t>
  </si>
  <si>
    <t>option STS</t>
  </si>
  <si>
    <t>option STDS</t>
  </si>
  <si>
    <t>option math complémentaire</t>
  </si>
  <si>
    <t>DHG consommée par les maths</t>
  </si>
  <si>
    <t>DHG consommée en SES</t>
  </si>
  <si>
    <t>DHG consommée en EPS</t>
  </si>
  <si>
    <r>
      <t xml:space="preserve">besoins </t>
    </r>
    <r>
      <rPr>
        <b/>
        <sz val="9"/>
        <color rgb="FF000000"/>
        <rFont val="Calibri"/>
        <family val="2"/>
      </rPr>
      <t>(à remplir en recopiant la dhg total dans la discipline dans chaque onglet correspondant)</t>
    </r>
  </si>
  <si>
    <r>
      <rPr>
        <b/>
        <sz val="16"/>
        <color theme="1"/>
        <rFont val="Arial"/>
        <family val="2"/>
      </rPr>
      <t>cette partie correspond aux horaires</t>
    </r>
    <r>
      <rPr>
        <b/>
        <sz val="16"/>
        <color rgb="FFFF0000"/>
        <rFont val="Arial"/>
        <family val="2"/>
      </rPr>
      <t xml:space="preserve"> non financées </t>
    </r>
  </si>
  <si>
    <r>
      <t xml:space="preserve">Cette partie correspond aux horaires </t>
    </r>
    <r>
      <rPr>
        <b/>
        <sz val="16"/>
        <color rgb="FFFF0000"/>
        <rFont val="Arial"/>
        <family val="2"/>
      </rPr>
      <t>financées</t>
    </r>
    <r>
      <rPr>
        <b/>
        <sz val="16"/>
        <color rgb="FF000000"/>
        <rFont val="Arial"/>
        <family val="2"/>
      </rPr>
      <t xml:space="preserve"> donc aux horaires élèves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</si>
</sst>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48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Arial1"/>
    </font>
    <font>
      <sz val="11"/>
      <color rgb="FF000000"/>
      <name val="Arial1"/>
    </font>
    <font>
      <b/>
      <sz val="11"/>
      <color rgb="FF000000"/>
      <name val="Arial"/>
      <family val="2"/>
    </font>
    <font>
      <b/>
      <sz val="11"/>
      <color rgb="FF000000"/>
      <name val="Arial1"/>
    </font>
    <font>
      <sz val="11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Calibri"/>
      <family val="2"/>
    </font>
    <font>
      <b/>
      <sz val="12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name val="Calibri"/>
      <family val="2"/>
    </font>
    <font>
      <b/>
      <i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  <font>
      <i/>
      <sz val="11"/>
      <color rgb="FF000000"/>
      <name val="Calibri"/>
      <family val="2"/>
    </font>
    <font>
      <sz val="11"/>
      <color theme="1"/>
      <name val="Calibri"/>
      <family val="2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i/>
      <sz val="11"/>
      <color indexed="8"/>
      <name val="Arial1"/>
    </font>
    <font>
      <b/>
      <sz val="11"/>
      <color indexed="8"/>
      <name val="Arial"/>
      <family val="2"/>
    </font>
    <font>
      <b/>
      <sz val="11"/>
      <color indexed="8"/>
      <name val="Arial1"/>
    </font>
    <font>
      <b/>
      <sz val="12"/>
      <color indexed="8"/>
      <name val="Calibri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rgb="FF000000"/>
      <name val="Arial"/>
      <family val="2"/>
    </font>
    <font>
      <b/>
      <sz val="14"/>
      <color rgb="FFFF0000"/>
      <name val="Arial"/>
      <family val="2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1"/>
      <name val="Arial"/>
      <family val="2"/>
    </font>
    <font>
      <sz val="12"/>
      <color rgb="FF000000"/>
      <name val="Calibri"/>
      <family val="2"/>
    </font>
    <font>
      <i/>
      <sz val="12"/>
      <color rgb="FFFF0000"/>
      <name val="Arial"/>
      <family val="2"/>
    </font>
    <font>
      <b/>
      <i/>
      <sz val="11"/>
      <color theme="5"/>
      <name val="Calibri"/>
      <family val="2"/>
    </font>
    <font>
      <b/>
      <sz val="9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6"/>
      <color rgb="FF00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6E0B4"/>
      </patternFill>
    </fill>
    <fill>
      <patternFill patternType="solid">
        <fgColor theme="0"/>
        <bgColor rgb="FFFFFF00"/>
      </patternFill>
    </fill>
    <fill>
      <patternFill patternType="solid">
        <fgColor theme="9" tint="0.79998168889431442"/>
        <bgColor rgb="FFC6E0B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rgb="FFC6E0B4"/>
      </patternFill>
    </fill>
    <fill>
      <patternFill patternType="solid">
        <fgColor rgb="FFFF66CC"/>
        <bgColor indexed="64"/>
      </patternFill>
    </fill>
    <fill>
      <patternFill patternType="solid">
        <fgColor rgb="FFFF66CC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indexed="43"/>
        <bgColor indexed="13"/>
      </patternFill>
    </fill>
    <fill>
      <patternFill patternType="solid">
        <fgColor indexed="13"/>
        <bgColor indexed="13"/>
      </patternFill>
    </fill>
    <fill>
      <patternFill patternType="solid">
        <fgColor indexed="9"/>
        <bgColor indexed="13"/>
      </patternFill>
    </fill>
    <fill>
      <patternFill patternType="solid">
        <fgColor indexed="42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13"/>
      </patternFill>
    </fill>
    <fill>
      <patternFill patternType="solid">
        <fgColor indexed="50"/>
        <bgColor indexed="43"/>
      </patternFill>
    </fill>
    <fill>
      <patternFill patternType="solid">
        <fgColor indexed="50"/>
        <bgColor indexed="13"/>
      </patternFill>
    </fill>
    <fill>
      <patternFill patternType="solid">
        <fgColor rgb="FFFF99FF"/>
        <bgColor indexed="13"/>
      </patternFill>
    </fill>
    <fill>
      <patternFill patternType="solid">
        <fgColor indexed="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theme="9" tint="0.79998168889431442"/>
        <bgColor rgb="FFFFFF00"/>
      </patternFill>
    </fill>
    <fill>
      <patternFill patternType="solid">
        <fgColor rgb="FFFF66CC"/>
        <bgColor rgb="FFC6E0B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2CC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Border="0">
      <protection locked="0"/>
    </xf>
  </cellStyleXfs>
  <cellXfs count="414">
    <xf numFmtId="0" fontId="0" fillId="0" borderId="0" xfId="0"/>
    <xf numFmtId="0" fontId="0" fillId="2" borderId="1" xfId="0" applyFill="1" applyBorder="1"/>
    <xf numFmtId="0" fontId="2" fillId="2" borderId="1" xfId="0" applyFont="1" applyFill="1" applyBorder="1"/>
    <xf numFmtId="0" fontId="0" fillId="2" borderId="0" xfId="0" applyFill="1"/>
    <xf numFmtId="164" fontId="4" fillId="2" borderId="1" xfId="1" applyFont="1" applyFill="1" applyBorder="1" applyAlignment="1" applyProtection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0" fillId="3" borderId="3" xfId="0" applyFill="1" applyBorder="1"/>
    <xf numFmtId="0" fontId="3" fillId="3" borderId="3" xfId="0" applyFont="1" applyFill="1" applyBorder="1" applyAlignment="1">
      <alignment horizontal="center" vertical="center" wrapText="1"/>
    </xf>
    <xf numFmtId="164" fontId="0" fillId="3" borderId="3" xfId="1" applyFont="1" applyFill="1" applyBorder="1" applyProtection="1"/>
    <xf numFmtId="164" fontId="4" fillId="3" borderId="3" xfId="1" applyFont="1" applyFill="1" applyBorder="1" applyAlignment="1" applyProtection="1">
      <alignment horizontal="center" vertical="center" wrapText="1"/>
    </xf>
    <xf numFmtId="164" fontId="4" fillId="3" borderId="3" xfId="1" applyFont="1" applyFill="1" applyBorder="1" applyAlignment="1" applyProtection="1">
      <alignment vertical="center" wrapText="1"/>
    </xf>
    <xf numFmtId="0" fontId="3" fillId="3" borderId="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0" fillId="0" borderId="3" xfId="0" applyBorder="1"/>
    <xf numFmtId="0" fontId="0" fillId="5" borderId="0" xfId="0" applyFill="1"/>
    <xf numFmtId="0" fontId="3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164" fontId="4" fillId="2" borderId="6" xfId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0" fillId="5" borderId="3" xfId="0" applyFill="1" applyBorder="1"/>
    <xf numFmtId="0" fontId="3" fillId="6" borderId="3" xfId="0" applyFont="1" applyFill="1" applyBorder="1" applyAlignment="1">
      <alignment horizontal="center" vertical="center"/>
    </xf>
    <xf numFmtId="0" fontId="0" fillId="6" borderId="3" xfId="0" applyFill="1" applyBorder="1"/>
    <xf numFmtId="0" fontId="3" fillId="6" borderId="3" xfId="0" applyFont="1" applyFill="1" applyBorder="1" applyAlignment="1">
      <alignment horizontal="center" vertical="center" wrapText="1"/>
    </xf>
    <xf numFmtId="164" fontId="7" fillId="2" borderId="4" xfId="1" applyFont="1" applyFill="1" applyBorder="1" applyAlignment="1" applyProtection="1">
      <alignment horizontal="center" vertical="center" wrapText="1"/>
    </xf>
    <xf numFmtId="164" fontId="3" fillId="6" borderId="3" xfId="0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/>
    <xf numFmtId="0" fontId="3" fillId="5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164" fontId="4" fillId="7" borderId="3" xfId="1" applyFont="1" applyFill="1" applyBorder="1" applyAlignment="1" applyProtection="1">
      <alignment horizontal="center" vertical="center" wrapText="1"/>
    </xf>
    <xf numFmtId="0" fontId="3" fillId="0" borderId="0" xfId="0" applyFont="1"/>
    <xf numFmtId="0" fontId="3" fillId="5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3" fillId="2" borderId="3" xfId="0" applyFont="1" applyFill="1" applyBorder="1" applyAlignment="1">
      <alignment horizontal="center" vertical="center"/>
    </xf>
    <xf numFmtId="0" fontId="3" fillId="5" borderId="3" xfId="0" applyFont="1" applyFill="1" applyBorder="1"/>
    <xf numFmtId="0" fontId="0" fillId="4" borderId="3" xfId="0" applyFill="1" applyBorder="1"/>
    <xf numFmtId="164" fontId="13" fillId="6" borderId="3" xfId="0" applyNumberFormat="1" applyFont="1" applyFill="1" applyBorder="1" applyAlignment="1">
      <alignment horizontal="center" vertical="center"/>
    </xf>
    <xf numFmtId="164" fontId="3" fillId="11" borderId="3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wrapText="1"/>
    </xf>
    <xf numFmtId="0" fontId="11" fillId="12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wrapText="1"/>
    </xf>
    <xf numFmtId="0" fontId="9" fillId="5" borderId="3" xfId="0" applyFont="1" applyFill="1" applyBorder="1" applyAlignment="1">
      <alignment horizontal="center" vertical="center" wrapText="1"/>
    </xf>
    <xf numFmtId="164" fontId="16" fillId="9" borderId="3" xfId="0" applyNumberFormat="1" applyFont="1" applyFill="1" applyBorder="1" applyAlignment="1">
      <alignment horizontal="center" vertical="center"/>
    </xf>
    <xf numFmtId="164" fontId="3" fillId="9" borderId="5" xfId="0" applyNumberFormat="1" applyFont="1" applyFill="1" applyBorder="1" applyAlignment="1">
      <alignment horizontal="center" vertical="center"/>
    </xf>
    <xf numFmtId="0" fontId="0" fillId="5" borderId="16" xfId="0" applyFill="1" applyBorder="1"/>
    <xf numFmtId="0" fontId="10" fillId="5" borderId="3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wrapText="1"/>
    </xf>
    <xf numFmtId="0" fontId="18" fillId="5" borderId="16" xfId="0" applyFont="1" applyFill="1" applyBorder="1" applyAlignment="1">
      <alignment horizontal="center" textRotation="90"/>
    </xf>
    <xf numFmtId="0" fontId="18" fillId="5" borderId="14" xfId="0" applyFont="1" applyFill="1" applyBorder="1" applyAlignment="1">
      <alignment horizontal="center" textRotation="90"/>
    </xf>
    <xf numFmtId="0" fontId="3" fillId="2" borderId="21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right"/>
    </xf>
    <xf numFmtId="0" fontId="3" fillId="14" borderId="3" xfId="0" applyFont="1" applyFill="1" applyBorder="1" applyAlignment="1">
      <alignment horizontal="center" vertical="center"/>
    </xf>
    <xf numFmtId="164" fontId="7" fillId="7" borderId="3" xfId="1" applyFont="1" applyFill="1" applyBorder="1" applyAlignment="1" applyProtection="1">
      <alignment horizontal="center" vertical="center" wrapText="1"/>
    </xf>
    <xf numFmtId="0" fontId="0" fillId="5" borderId="9" xfId="0" applyFill="1" applyBorder="1"/>
    <xf numFmtId="0" fontId="3" fillId="7" borderId="3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center" vertical="center"/>
    </xf>
    <xf numFmtId="0" fontId="0" fillId="7" borderId="3" xfId="0" applyFill="1" applyBorder="1"/>
    <xf numFmtId="0" fontId="12" fillId="12" borderId="3" xfId="0" applyFont="1" applyFill="1" applyBorder="1"/>
    <xf numFmtId="0" fontId="0" fillId="14" borderId="3" xfId="0" applyFill="1" applyBorder="1"/>
    <xf numFmtId="0" fontId="3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0" fillId="2" borderId="3" xfId="0" applyFill="1" applyBorder="1"/>
    <xf numFmtId="0" fontId="3" fillId="2" borderId="3" xfId="0" applyFont="1" applyFill="1" applyBorder="1" applyAlignment="1">
      <alignment horizontal="center" vertical="center" wrapText="1"/>
    </xf>
    <xf numFmtId="164" fontId="4" fillId="2" borderId="3" xfId="1" applyFont="1" applyFill="1" applyBorder="1" applyAlignment="1" applyProtection="1">
      <alignment horizontal="center" vertical="center" wrapText="1"/>
    </xf>
    <xf numFmtId="164" fontId="0" fillId="2" borderId="3" xfId="1" applyFont="1" applyFill="1" applyBorder="1" applyProtection="1"/>
    <xf numFmtId="164" fontId="4" fillId="2" borderId="3" xfId="1" applyFont="1" applyFill="1" applyBorder="1" applyAlignment="1" applyProtection="1">
      <alignment vertical="center" wrapText="1"/>
    </xf>
    <xf numFmtId="0" fontId="19" fillId="2" borderId="3" xfId="0" applyFont="1" applyFill="1" applyBorder="1" applyAlignment="1">
      <alignment wrapText="1"/>
    </xf>
    <xf numFmtId="0" fontId="19" fillId="13" borderId="3" xfId="0" applyFont="1" applyFill="1" applyBorder="1" applyAlignment="1">
      <alignment horizontal="center" vertical="center"/>
    </xf>
    <xf numFmtId="0" fontId="0" fillId="0" borderId="3" xfId="0" applyBorder="1" applyAlignment="1">
      <alignment wrapText="1"/>
    </xf>
    <xf numFmtId="164" fontId="3" fillId="9" borderId="3" xfId="0" applyNumberFormat="1" applyFont="1" applyFill="1" applyBorder="1" applyAlignment="1">
      <alignment horizontal="center" vertical="center"/>
    </xf>
    <xf numFmtId="0" fontId="8" fillId="0" borderId="3" xfId="0" applyFont="1" applyBorder="1"/>
    <xf numFmtId="0" fontId="17" fillId="0" borderId="3" xfId="0" applyFont="1" applyBorder="1" applyAlignment="1">
      <alignment horizontal="center" textRotation="90"/>
    </xf>
    <xf numFmtId="0" fontId="17" fillId="0" borderId="3" xfId="0" applyFont="1" applyBorder="1" applyAlignment="1">
      <alignment horizontal="center" textRotation="90" wrapText="1"/>
    </xf>
    <xf numFmtId="0" fontId="18" fillId="5" borderId="3" xfId="0" applyFont="1" applyFill="1" applyBorder="1" applyAlignment="1">
      <alignment textRotation="90" wrapText="1"/>
    </xf>
    <xf numFmtId="0" fontId="24" fillId="15" borderId="7" xfId="0" applyFont="1" applyFill="1" applyBorder="1"/>
    <xf numFmtId="0" fontId="24" fillId="15" borderId="15" xfId="0" applyFont="1" applyFill="1" applyBorder="1"/>
    <xf numFmtId="0" fontId="24" fillId="15" borderId="9" xfId="0" applyFont="1" applyFill="1" applyBorder="1"/>
    <xf numFmtId="0" fontId="25" fillId="0" borderId="0" xfId="0" applyFont="1" applyAlignment="1">
      <alignment horizontal="center" vertical="center"/>
    </xf>
    <xf numFmtId="0" fontId="25" fillId="16" borderId="3" xfId="0" applyFont="1" applyFill="1" applyBorder="1" applyAlignment="1">
      <alignment horizontal="center" vertical="center"/>
    </xf>
    <xf numFmtId="0" fontId="0" fillId="16" borderId="3" xfId="0" applyFill="1" applyBorder="1"/>
    <xf numFmtId="0" fontId="0" fillId="16" borderId="0" xfId="0" applyFill="1"/>
    <xf numFmtId="0" fontId="25" fillId="17" borderId="3" xfId="0" applyFont="1" applyFill="1" applyBorder="1" applyAlignment="1">
      <alignment horizontal="center" vertical="center"/>
    </xf>
    <xf numFmtId="0" fontId="0" fillId="17" borderId="3" xfId="0" applyFill="1" applyBorder="1"/>
    <xf numFmtId="0" fontId="25" fillId="0" borderId="22" xfId="0" applyFont="1" applyBorder="1" applyAlignment="1">
      <alignment horizontal="center" vertical="center"/>
    </xf>
    <xf numFmtId="0" fontId="25" fillId="16" borderId="14" xfId="0" applyFont="1" applyFill="1" applyBorder="1" applyAlignment="1">
      <alignment horizontal="center" vertical="center"/>
    </xf>
    <xf numFmtId="0" fontId="26" fillId="18" borderId="3" xfId="0" applyFont="1" applyFill="1" applyBorder="1"/>
    <xf numFmtId="0" fontId="25" fillId="18" borderId="3" xfId="0" applyFont="1" applyFill="1" applyBorder="1" applyAlignment="1">
      <alignment horizontal="center" vertical="center"/>
    </xf>
    <xf numFmtId="0" fontId="25" fillId="16" borderId="3" xfId="0" applyFont="1" applyFill="1" applyBorder="1" applyAlignment="1">
      <alignment horizontal="center" vertical="center" wrapText="1"/>
    </xf>
    <xf numFmtId="0" fontId="25" fillId="17" borderId="3" xfId="0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/>
    </xf>
    <xf numFmtId="0" fontId="26" fillId="19" borderId="24" xfId="0" applyFont="1" applyFill="1" applyBorder="1"/>
    <xf numFmtId="0" fontId="25" fillId="19" borderId="23" xfId="0" applyFont="1" applyFill="1" applyBorder="1" applyAlignment="1">
      <alignment horizontal="center" vertical="center"/>
    </xf>
    <xf numFmtId="0" fontId="0" fillId="18" borderId="3" xfId="0" applyFill="1" applyBorder="1"/>
    <xf numFmtId="0" fontId="25" fillId="18" borderId="3" xfId="0" applyFont="1" applyFill="1" applyBorder="1" applyAlignment="1">
      <alignment horizontal="center" vertical="center" wrapText="1"/>
    </xf>
    <xf numFmtId="0" fontId="0" fillId="19" borderId="24" xfId="0" applyFill="1" applyBorder="1"/>
    <xf numFmtId="0" fontId="26" fillId="19" borderId="23" xfId="0" applyFont="1" applyFill="1" applyBorder="1" applyAlignment="1">
      <alignment horizontal="center" vertical="center"/>
    </xf>
    <xf numFmtId="0" fontId="0" fillId="19" borderId="0" xfId="0" applyFill="1"/>
    <xf numFmtId="0" fontId="25" fillId="19" borderId="23" xfId="0" applyFont="1" applyFill="1" applyBorder="1" applyAlignment="1">
      <alignment horizontal="center" vertical="center" wrapText="1"/>
    </xf>
    <xf numFmtId="164" fontId="0" fillId="18" borderId="3" xfId="1" applyFont="1" applyFill="1" applyBorder="1" applyProtection="1"/>
    <xf numFmtId="164" fontId="27" fillId="18" borderId="3" xfId="1" applyFont="1" applyFill="1" applyBorder="1" applyAlignment="1" applyProtection="1">
      <alignment horizontal="center" vertical="center" wrapText="1"/>
    </xf>
    <xf numFmtId="164" fontId="27" fillId="20" borderId="3" xfId="1" applyFont="1" applyFill="1" applyBorder="1" applyAlignment="1" applyProtection="1">
      <alignment horizontal="center" vertical="center" wrapText="1"/>
    </xf>
    <xf numFmtId="0" fontId="25" fillId="21" borderId="3" xfId="0" applyFont="1" applyFill="1" applyBorder="1" applyAlignment="1">
      <alignment horizontal="center" vertical="center" wrapText="1"/>
    </xf>
    <xf numFmtId="164" fontId="0" fillId="19" borderId="24" xfId="1" applyFont="1" applyFill="1" applyBorder="1" applyProtection="1"/>
    <xf numFmtId="164" fontId="27" fillId="19" borderId="23" xfId="1" applyFont="1" applyFill="1" applyBorder="1" applyAlignment="1" applyProtection="1">
      <alignment horizontal="center" vertical="center" wrapText="1"/>
    </xf>
    <xf numFmtId="0" fontId="25" fillId="21" borderId="3" xfId="0" applyFont="1" applyFill="1" applyBorder="1" applyAlignment="1">
      <alignment horizontal="center" vertical="center"/>
    </xf>
    <xf numFmtId="0" fontId="0" fillId="22" borderId="3" xfId="0" applyFill="1" applyBorder="1"/>
    <xf numFmtId="0" fontId="0" fillId="17" borderId="3" xfId="0" applyFill="1" applyBorder="1" applyAlignment="1">
      <alignment horizontal="left" vertical="center"/>
    </xf>
    <xf numFmtId="164" fontId="27" fillId="19" borderId="24" xfId="1" applyFont="1" applyFill="1" applyBorder="1" applyAlignment="1" applyProtection="1">
      <alignment vertical="center" wrapText="1"/>
    </xf>
    <xf numFmtId="164" fontId="25" fillId="17" borderId="3" xfId="0" applyNumberFormat="1" applyFont="1" applyFill="1" applyBorder="1" applyAlignment="1">
      <alignment horizontal="center" vertical="center"/>
    </xf>
    <xf numFmtId="0" fontId="28" fillId="18" borderId="3" xfId="0" applyFont="1" applyFill="1" applyBorder="1" applyAlignment="1">
      <alignment horizontal="center" vertical="center"/>
    </xf>
    <xf numFmtId="164" fontId="29" fillId="18" borderId="3" xfId="1" applyFont="1" applyFill="1" applyBorder="1" applyAlignment="1" applyProtection="1">
      <alignment horizontal="center" vertical="center" wrapText="1"/>
    </xf>
    <xf numFmtId="164" fontId="29" fillId="23" borderId="3" xfId="1" applyFont="1" applyFill="1" applyBorder="1" applyAlignment="1" applyProtection="1">
      <alignment horizontal="center" vertical="center" wrapText="1"/>
    </xf>
    <xf numFmtId="164" fontId="25" fillId="24" borderId="3" xfId="0" applyNumberFormat="1" applyFont="1" applyFill="1" applyBorder="1" applyAlignment="1">
      <alignment horizontal="center" vertical="center"/>
    </xf>
    <xf numFmtId="164" fontId="27" fillId="25" borderId="24" xfId="1" applyFont="1" applyFill="1" applyBorder="1" applyAlignment="1" applyProtection="1">
      <alignment vertical="center" wrapText="1"/>
    </xf>
    <xf numFmtId="164" fontId="27" fillId="26" borderId="23" xfId="1" applyFont="1" applyFill="1" applyBorder="1" applyAlignment="1" applyProtection="1">
      <alignment horizontal="center" vertical="center" wrapText="1"/>
    </xf>
    <xf numFmtId="0" fontId="25" fillId="27" borderId="0" xfId="0" applyFont="1" applyFill="1" applyAlignment="1">
      <alignment wrapText="1"/>
    </xf>
    <xf numFmtId="0" fontId="30" fillId="28" borderId="0" xfId="0" applyFont="1" applyFill="1" applyAlignment="1">
      <alignment horizontal="center" vertical="center"/>
    </xf>
    <xf numFmtId="0" fontId="0" fillId="27" borderId="3" xfId="0" applyFill="1" applyBorder="1" applyAlignment="1">
      <alignment horizontal="center" vertical="center"/>
    </xf>
    <xf numFmtId="164" fontId="27" fillId="18" borderId="3" xfId="1" applyFont="1" applyFill="1" applyBorder="1" applyAlignment="1" applyProtection="1">
      <alignment vertical="center" wrapText="1"/>
    </xf>
    <xf numFmtId="0" fontId="25" fillId="18" borderId="3" xfId="0" applyFont="1" applyFill="1" applyBorder="1" applyAlignment="1">
      <alignment horizontal="left" vertical="center"/>
    </xf>
    <xf numFmtId="0" fontId="28" fillId="19" borderId="25" xfId="0" applyFont="1" applyFill="1" applyBorder="1" applyAlignment="1">
      <alignment horizontal="center" vertical="center"/>
    </xf>
    <xf numFmtId="164" fontId="29" fillId="19" borderId="26" xfId="1" applyFont="1" applyFill="1" applyBorder="1" applyAlignment="1" applyProtection="1">
      <alignment horizontal="center" vertical="center" wrapText="1"/>
    </xf>
    <xf numFmtId="0" fontId="3" fillId="29" borderId="3" xfId="0" applyFont="1" applyFill="1" applyBorder="1"/>
    <xf numFmtId="164" fontId="13" fillId="17" borderId="3" xfId="0" applyNumberFormat="1" applyFont="1" applyFill="1" applyBorder="1" applyAlignment="1">
      <alignment horizontal="center" vertical="center"/>
    </xf>
    <xf numFmtId="0" fontId="0" fillId="19" borderId="24" xfId="0" applyFill="1" applyBorder="1" applyAlignment="1">
      <alignment wrapText="1"/>
    </xf>
    <xf numFmtId="0" fontId="0" fillId="19" borderId="27" xfId="0" applyFill="1" applyBorder="1" applyAlignment="1">
      <alignment wrapText="1"/>
    </xf>
    <xf numFmtId="0" fontId="0" fillId="23" borderId="24" xfId="0" applyFill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16" borderId="5" xfId="0" applyFont="1" applyFill="1" applyBorder="1" applyAlignment="1">
      <alignment horizontal="center" vertical="center"/>
    </xf>
    <xf numFmtId="164" fontId="25" fillId="27" borderId="5" xfId="0" applyNumberFormat="1" applyFont="1" applyFill="1" applyBorder="1" applyAlignment="1">
      <alignment horizontal="center" vertical="center"/>
    </xf>
    <xf numFmtId="0" fontId="0" fillId="16" borderId="5" xfId="0" applyFill="1" applyBorder="1"/>
    <xf numFmtId="0" fontId="25" fillId="30" borderId="3" xfId="0" applyFont="1" applyFill="1" applyBorder="1" applyAlignment="1">
      <alignment horizontal="center" vertical="center"/>
    </xf>
    <xf numFmtId="0" fontId="23" fillId="0" borderId="20" xfId="0" applyFont="1" applyBorder="1" applyAlignment="1">
      <alignment horizontal="center" textRotation="90" wrapText="1"/>
    </xf>
    <xf numFmtId="0" fontId="31" fillId="16" borderId="3" xfId="0" applyFont="1" applyFill="1" applyBorder="1" applyAlignment="1">
      <alignment horizontal="right"/>
    </xf>
    <xf numFmtId="0" fontId="0" fillId="16" borderId="16" xfId="0" applyFill="1" applyBorder="1"/>
    <xf numFmtId="0" fontId="31" fillId="16" borderId="3" xfId="0" applyFont="1" applyFill="1" applyBorder="1" applyAlignment="1">
      <alignment horizontal="center" vertical="center" wrapText="1"/>
    </xf>
    <xf numFmtId="0" fontId="31" fillId="15" borderId="3" xfId="0" applyFont="1" applyFill="1" applyBorder="1" applyAlignment="1">
      <alignment horizontal="center" vertical="center" wrapText="1"/>
    </xf>
    <xf numFmtId="0" fontId="31" fillId="16" borderId="3" xfId="0" applyFont="1" applyFill="1" applyBorder="1" applyAlignment="1">
      <alignment horizontal="center" vertical="center"/>
    </xf>
    <xf numFmtId="0" fontId="30" fillId="16" borderId="3" xfId="0" applyFont="1" applyFill="1" applyBorder="1" applyAlignment="1">
      <alignment horizontal="center" vertical="center" wrapText="1"/>
    </xf>
    <xf numFmtId="0" fontId="30" fillId="15" borderId="3" xfId="0" applyFont="1" applyFill="1" applyBorder="1" applyAlignment="1">
      <alignment horizontal="center" vertical="center" wrapText="1"/>
    </xf>
    <xf numFmtId="0" fontId="31" fillId="16" borderId="3" xfId="0" applyFont="1" applyFill="1" applyBorder="1" applyAlignment="1">
      <alignment horizontal="center" wrapText="1"/>
    </xf>
    <xf numFmtId="0" fontId="31" fillId="16" borderId="3" xfId="0" applyFont="1" applyFill="1" applyBorder="1"/>
    <xf numFmtId="0" fontId="25" fillId="16" borderId="3" xfId="0" applyFont="1" applyFill="1" applyBorder="1"/>
    <xf numFmtId="164" fontId="35" fillId="27" borderId="3" xfId="0" applyNumberFormat="1" applyFont="1" applyFill="1" applyBorder="1" applyAlignment="1">
      <alignment horizontal="center" vertical="center"/>
    </xf>
    <xf numFmtId="0" fontId="0" fillId="16" borderId="3" xfId="0" applyFill="1" applyBorder="1" applyAlignment="1">
      <alignment wrapText="1"/>
    </xf>
    <xf numFmtId="0" fontId="30" fillId="16" borderId="3" xfId="0" applyFont="1" applyFill="1" applyBorder="1" applyAlignment="1">
      <alignment horizontal="center" vertical="center"/>
    </xf>
    <xf numFmtId="0" fontId="30" fillId="15" borderId="3" xfId="0" applyFont="1" applyFill="1" applyBorder="1" applyAlignment="1">
      <alignment horizontal="center" vertical="center"/>
    </xf>
    <xf numFmtId="0" fontId="9" fillId="16" borderId="3" xfId="0" applyFont="1" applyFill="1" applyBorder="1" applyAlignment="1">
      <alignment wrapText="1"/>
    </xf>
    <xf numFmtId="0" fontId="9" fillId="16" borderId="3" xfId="0" applyFont="1" applyFill="1" applyBorder="1" applyAlignment="1">
      <alignment horizontal="center" vertical="center" wrapText="1"/>
    </xf>
    <xf numFmtId="0" fontId="30" fillId="27" borderId="3" xfId="0" applyFont="1" applyFill="1" applyBorder="1" applyAlignment="1">
      <alignment horizontal="center" vertical="center"/>
    </xf>
    <xf numFmtId="0" fontId="25" fillId="16" borderId="0" xfId="0" applyFont="1" applyFill="1" applyAlignment="1">
      <alignment horizontal="center" vertical="center"/>
    </xf>
    <xf numFmtId="0" fontId="12" fillId="12" borderId="7" xfId="0" applyFont="1" applyFill="1" applyBorder="1"/>
    <xf numFmtId="0" fontId="12" fillId="12" borderId="15" xfId="0" applyFont="1" applyFill="1" applyBorder="1"/>
    <xf numFmtId="0" fontId="12" fillId="12" borderId="9" xfId="0" applyFont="1" applyFill="1" applyBorder="1"/>
    <xf numFmtId="164" fontId="0" fillId="2" borderId="1" xfId="1" applyFont="1" applyFill="1" applyBorder="1" applyProtection="1"/>
    <xf numFmtId="164" fontId="4" fillId="32" borderId="1" xfId="1" applyFont="1" applyFill="1" applyBorder="1" applyAlignment="1" applyProtection="1">
      <alignment vertical="center" wrapText="1"/>
    </xf>
    <xf numFmtId="164" fontId="4" fillId="33" borderId="6" xfId="1" applyFont="1" applyFill="1" applyBorder="1" applyAlignment="1" applyProtection="1">
      <alignment horizontal="center" vertical="center" wrapText="1"/>
    </xf>
    <xf numFmtId="0" fontId="3" fillId="9" borderId="0" xfId="0" applyFont="1" applyFill="1" applyAlignment="1">
      <alignment wrapText="1"/>
    </xf>
    <xf numFmtId="0" fontId="10" fillId="14" borderId="0" xfId="0" applyFont="1" applyFill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2" borderId="28" xfId="0" applyFill="1" applyBorder="1" applyAlignment="1">
      <alignment wrapText="1"/>
    </xf>
    <xf numFmtId="164" fontId="3" fillId="34" borderId="3" xfId="0" applyNumberFormat="1" applyFont="1" applyFill="1" applyBorder="1" applyAlignment="1">
      <alignment horizontal="center" vertical="center"/>
    </xf>
    <xf numFmtId="0" fontId="3" fillId="13" borderId="29" xfId="0" applyFont="1" applyFill="1" applyBorder="1" applyAlignment="1">
      <alignment horizontal="center" vertical="center"/>
    </xf>
    <xf numFmtId="0" fontId="0" fillId="29" borderId="28" xfId="0" applyFill="1" applyBorder="1" applyAlignment="1">
      <alignment wrapText="1"/>
    </xf>
    <xf numFmtId="0" fontId="3" fillId="29" borderId="0" xfId="0" applyFont="1" applyFill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2" fillId="13" borderId="29" xfId="0" applyFont="1" applyFill="1" applyBorder="1" applyAlignment="1">
      <alignment horizontal="center" vertical="center"/>
    </xf>
    <xf numFmtId="0" fontId="13" fillId="13" borderId="29" xfId="0" applyFont="1" applyFill="1" applyBorder="1" applyAlignment="1">
      <alignment horizontal="center" vertical="center"/>
    </xf>
    <xf numFmtId="0" fontId="11" fillId="5" borderId="3" xfId="0" applyFont="1" applyFill="1" applyBorder="1"/>
    <xf numFmtId="0" fontId="3" fillId="5" borderId="0" xfId="0" applyFont="1" applyFill="1" applyAlignment="1">
      <alignment horizontal="center" vertical="center"/>
    </xf>
    <xf numFmtId="0" fontId="11" fillId="5" borderId="3" xfId="0" applyFont="1" applyFill="1" applyBorder="1" applyAlignment="1">
      <alignment horizontal="center"/>
    </xf>
    <xf numFmtId="0" fontId="17" fillId="0" borderId="3" xfId="0" applyFont="1" applyBorder="1" applyAlignment="1">
      <alignment textRotation="90"/>
    </xf>
    <xf numFmtId="164" fontId="4" fillId="32" borderId="3" xfId="1" applyFont="1" applyFill="1" applyBorder="1" applyAlignment="1" applyProtection="1">
      <alignment vertical="center" wrapText="1"/>
    </xf>
    <xf numFmtId="164" fontId="4" fillId="33" borderId="3" xfId="1" applyFont="1" applyFill="1" applyBorder="1" applyAlignment="1" applyProtection="1">
      <alignment horizontal="center" vertical="center" wrapText="1"/>
    </xf>
    <xf numFmtId="0" fontId="3" fillId="9" borderId="3" xfId="0" applyFont="1" applyFill="1" applyBorder="1" applyAlignment="1">
      <alignment wrapText="1"/>
    </xf>
    <xf numFmtId="0" fontId="10" fillId="14" borderId="3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textRotation="90"/>
    </xf>
    <xf numFmtId="164" fontId="4" fillId="7" borderId="3" xfId="1" applyFont="1" applyFill="1" applyBorder="1" applyAlignment="1" applyProtection="1">
      <alignment vertical="center" wrapText="1"/>
    </xf>
    <xf numFmtId="0" fontId="3" fillId="5" borderId="3" xfId="0" applyFont="1" applyFill="1" applyBorder="1" applyAlignment="1">
      <alignment wrapText="1"/>
    </xf>
    <xf numFmtId="0" fontId="0" fillId="5" borderId="3" xfId="0" applyFill="1" applyBorder="1" applyAlignment="1">
      <alignment horizontal="center" vertical="center" wrapText="1"/>
    </xf>
    <xf numFmtId="0" fontId="18" fillId="5" borderId="3" xfId="0" applyFont="1" applyFill="1" applyBorder="1" applyAlignment="1">
      <alignment textRotation="90"/>
    </xf>
    <xf numFmtId="0" fontId="3" fillId="5" borderId="3" xfId="0" applyFont="1" applyFill="1" applyBorder="1" applyAlignment="1">
      <alignment horizontal="center" wrapText="1"/>
    </xf>
    <xf numFmtId="0" fontId="18" fillId="0" borderId="3" xfId="0" applyFont="1" applyBorder="1" applyAlignment="1">
      <alignment horizontal="center" textRotation="90" wrapText="1"/>
    </xf>
    <xf numFmtId="0" fontId="0" fillId="13" borderId="1" xfId="0" applyFill="1" applyBorder="1" applyAlignment="1">
      <alignment horizontal="center" vertical="center"/>
    </xf>
    <xf numFmtId="0" fontId="13" fillId="12" borderId="3" xfId="0" applyFont="1" applyFill="1" applyBorder="1" applyAlignment="1">
      <alignment horizontal="center" vertical="center"/>
    </xf>
    <xf numFmtId="0" fontId="3" fillId="13" borderId="6" xfId="0" applyFont="1" applyFill="1" applyBorder="1" applyAlignment="1">
      <alignment horizontal="center" vertical="center"/>
    </xf>
    <xf numFmtId="0" fontId="3" fillId="35" borderId="0" xfId="0" applyFont="1" applyFill="1" applyAlignment="1">
      <alignment horizontal="center" vertical="center"/>
    </xf>
    <xf numFmtId="0" fontId="3" fillId="35" borderId="3" xfId="0" applyFont="1" applyFill="1" applyBorder="1" applyAlignment="1">
      <alignment horizontal="center" vertical="center"/>
    </xf>
    <xf numFmtId="0" fontId="0" fillId="35" borderId="0" xfId="0" applyFill="1"/>
    <xf numFmtId="0" fontId="0" fillId="2" borderId="30" xfId="0" applyFill="1" applyBorder="1"/>
    <xf numFmtId="164" fontId="0" fillId="2" borderId="30" xfId="1" applyFont="1" applyFill="1" applyBorder="1" applyProtection="1"/>
    <xf numFmtId="164" fontId="4" fillId="2" borderId="30" xfId="1" applyFont="1" applyFill="1" applyBorder="1" applyAlignment="1" applyProtection="1">
      <alignment vertical="center" wrapText="1"/>
    </xf>
    <xf numFmtId="0" fontId="0" fillId="5" borderId="9" xfId="0" applyFill="1" applyBorder="1" applyAlignment="1">
      <alignment wrapText="1"/>
    </xf>
    <xf numFmtId="0" fontId="23" fillId="5" borderId="3" xfId="0" applyFont="1" applyFill="1" applyBorder="1" applyAlignment="1">
      <alignment textRotation="90" wrapText="1"/>
    </xf>
    <xf numFmtId="164" fontId="13" fillId="11" borderId="3" xfId="0" applyNumberFormat="1" applyFont="1" applyFill="1" applyBorder="1" applyAlignment="1">
      <alignment horizontal="center" vertical="center"/>
    </xf>
    <xf numFmtId="0" fontId="0" fillId="13" borderId="1" xfId="0" applyFill="1" applyBorder="1"/>
    <xf numFmtId="0" fontId="3" fillId="12" borderId="0" xfId="0" applyFont="1" applyFill="1" applyAlignment="1">
      <alignment horizontal="center" vertical="center"/>
    </xf>
    <xf numFmtId="0" fontId="3" fillId="12" borderId="3" xfId="0" applyFont="1" applyFill="1" applyBorder="1" applyAlignment="1">
      <alignment horizontal="center" wrapText="1"/>
    </xf>
    <xf numFmtId="0" fontId="0" fillId="12" borderId="3" xfId="0" applyFill="1" applyBorder="1" applyAlignment="1">
      <alignment horizontal="center" wrapText="1"/>
    </xf>
    <xf numFmtId="0" fontId="3" fillId="12" borderId="3" xfId="0" applyFont="1" applyFill="1" applyBorder="1" applyAlignment="1">
      <alignment horizontal="center" vertical="center" wrapText="1"/>
    </xf>
    <xf numFmtId="0" fontId="20" fillId="12" borderId="3" xfId="0" applyFont="1" applyFill="1" applyBorder="1"/>
    <xf numFmtId="0" fontId="0" fillId="12" borderId="3" xfId="0" applyFill="1" applyBorder="1"/>
    <xf numFmtId="0" fontId="6" fillId="5" borderId="3" xfId="0" applyFont="1" applyFill="1" applyBorder="1" applyAlignment="1">
      <alignment horizontal="center" wrapText="1"/>
    </xf>
    <xf numFmtId="0" fontId="0" fillId="9" borderId="3" xfId="0" applyFill="1" applyBorder="1"/>
    <xf numFmtId="0" fontId="2" fillId="0" borderId="3" xfId="0" applyFont="1" applyBorder="1"/>
    <xf numFmtId="0" fontId="11" fillId="0" borderId="3" xfId="0" applyFont="1" applyBorder="1" applyAlignment="1">
      <alignment horizontal="center"/>
    </xf>
    <xf numFmtId="164" fontId="0" fillId="9" borderId="3" xfId="0" applyNumberFormat="1" applyFill="1" applyBorder="1"/>
    <xf numFmtId="0" fontId="40" fillId="5" borderId="3" xfId="0" applyFont="1" applyFill="1" applyBorder="1" applyAlignment="1">
      <alignment horizontal="center" wrapText="1"/>
    </xf>
    <xf numFmtId="0" fontId="16" fillId="5" borderId="3" xfId="0" applyFont="1" applyFill="1" applyBorder="1" applyAlignment="1">
      <alignment textRotation="90"/>
    </xf>
    <xf numFmtId="0" fontId="11" fillId="0" borderId="3" xfId="0" applyFont="1" applyBorder="1" applyAlignment="1">
      <alignment textRotation="90"/>
    </xf>
    <xf numFmtId="0" fontId="41" fillId="0" borderId="3" xfId="0" applyFont="1" applyBorder="1"/>
    <xf numFmtId="0" fontId="41" fillId="5" borderId="3" xfId="0" applyFont="1" applyFill="1" applyBorder="1"/>
    <xf numFmtId="164" fontId="0" fillId="7" borderId="3" xfId="1" applyFont="1" applyFill="1" applyBorder="1" applyProtection="1"/>
    <xf numFmtId="164" fontId="4" fillId="13" borderId="3" xfId="1" applyFont="1" applyFill="1" applyBorder="1" applyAlignment="1" applyProtection="1">
      <alignment vertical="center" wrapText="1"/>
    </xf>
    <xf numFmtId="164" fontId="4" fillId="13" borderId="3" xfId="1" applyFont="1" applyFill="1" applyBorder="1" applyAlignment="1" applyProtection="1">
      <alignment horizontal="center" vertical="center" wrapText="1"/>
    </xf>
    <xf numFmtId="0" fontId="3" fillId="13" borderId="3" xfId="0" applyFont="1" applyFill="1" applyBorder="1" applyAlignment="1">
      <alignment horizontal="center" vertical="center"/>
    </xf>
    <xf numFmtId="0" fontId="3" fillId="0" borderId="3" xfId="0" applyFont="1" applyBorder="1"/>
    <xf numFmtId="0" fontId="41" fillId="36" borderId="3" xfId="0" applyFont="1" applyFill="1" applyBorder="1"/>
    <xf numFmtId="0" fontId="41" fillId="35" borderId="3" xfId="0" applyFont="1" applyFill="1" applyBorder="1"/>
    <xf numFmtId="0" fontId="41" fillId="36" borderId="3" xfId="0" applyFont="1" applyFill="1" applyBorder="1" applyAlignment="1">
      <alignment horizontal="center"/>
    </xf>
    <xf numFmtId="0" fontId="0" fillId="37" borderId="3" xfId="0" applyFill="1" applyBorder="1"/>
    <xf numFmtId="0" fontId="0" fillId="37" borderId="3" xfId="0" applyFill="1" applyBorder="1" applyAlignment="1">
      <alignment horizontal="center"/>
    </xf>
    <xf numFmtId="0" fontId="45" fillId="38" borderId="33" xfId="0" applyFont="1" applyFill="1" applyBorder="1"/>
    <xf numFmtId="0" fontId="45" fillId="38" borderId="33" xfId="0" applyFont="1" applyFill="1" applyBorder="1" applyAlignment="1">
      <alignment horizontal="center" vertical="center"/>
    </xf>
    <xf numFmtId="0" fontId="45" fillId="38" borderId="33" xfId="0" applyFont="1" applyFill="1" applyBorder="1" applyAlignment="1">
      <alignment wrapText="1"/>
    </xf>
    <xf numFmtId="0" fontId="46" fillId="38" borderId="33" xfId="0" applyFont="1" applyFill="1" applyBorder="1" applyAlignment="1">
      <alignment horizontal="center" vertical="center"/>
    </xf>
    <xf numFmtId="0" fontId="11" fillId="5" borderId="34" xfId="0" applyFont="1" applyFill="1" applyBorder="1" applyAlignment="1">
      <alignment horizontal="center" vertical="center"/>
    </xf>
    <xf numFmtId="0" fontId="0" fillId="5" borderId="34" xfId="0" applyFill="1" applyBorder="1"/>
    <xf numFmtId="0" fontId="11" fillId="5" borderId="35" xfId="0" applyFont="1" applyFill="1" applyBorder="1" applyAlignment="1">
      <alignment horizontal="center" vertical="center"/>
    </xf>
    <xf numFmtId="0" fontId="0" fillId="5" borderId="35" xfId="0" applyFill="1" applyBorder="1"/>
    <xf numFmtId="0" fontId="45" fillId="38" borderId="36" xfId="0" applyFont="1" applyFill="1" applyBorder="1"/>
    <xf numFmtId="0" fontId="45" fillId="38" borderId="36" xfId="0" applyFont="1" applyFill="1" applyBorder="1" applyAlignment="1">
      <alignment horizontal="center" vertical="center"/>
    </xf>
    <xf numFmtId="0" fontId="45" fillId="38" borderId="36" xfId="0" applyFont="1" applyFill="1" applyBorder="1" applyAlignment="1">
      <alignment horizontal="left" vertical="center"/>
    </xf>
    <xf numFmtId="0" fontId="11" fillId="5" borderId="39" xfId="0" applyFont="1" applyFill="1" applyBorder="1" applyAlignment="1">
      <alignment horizontal="center" vertical="center"/>
    </xf>
    <xf numFmtId="164" fontId="16" fillId="9" borderId="41" xfId="0" applyNumberFormat="1" applyFont="1" applyFill="1" applyBorder="1" applyAlignment="1">
      <alignment horizontal="center" vertical="center"/>
    </xf>
    <xf numFmtId="0" fontId="0" fillId="5" borderId="41" xfId="0" applyFill="1" applyBorder="1"/>
    <xf numFmtId="0" fontId="0" fillId="5" borderId="44" xfId="0" applyFill="1" applyBorder="1"/>
    <xf numFmtId="0" fontId="11" fillId="5" borderId="5" xfId="0" applyFont="1" applyFill="1" applyBorder="1" applyAlignment="1">
      <alignment horizontal="center" vertical="center"/>
    </xf>
    <xf numFmtId="0" fontId="0" fillId="5" borderId="36" xfId="0" applyFill="1" applyBorder="1"/>
    <xf numFmtId="164" fontId="16" fillId="9" borderId="39" xfId="0" applyNumberFormat="1" applyFont="1" applyFill="1" applyBorder="1" applyAlignment="1">
      <alignment horizontal="center" vertical="center"/>
    </xf>
    <xf numFmtId="0" fontId="0" fillId="5" borderId="33" xfId="0" applyFill="1" applyBorder="1"/>
    <xf numFmtId="0" fontId="0" fillId="5" borderId="33" xfId="0" applyFill="1" applyBorder="1" applyAlignment="1">
      <alignment horizontal="center"/>
    </xf>
    <xf numFmtId="0" fontId="3" fillId="37" borderId="3" xfId="0" applyFont="1" applyFill="1" applyBorder="1" applyAlignment="1">
      <alignment horizontal="center" vertical="center"/>
    </xf>
    <xf numFmtId="0" fontId="10" fillId="36" borderId="3" xfId="0" applyFont="1" applyFill="1" applyBorder="1" applyAlignment="1">
      <alignment horizontal="center" vertical="center" wrapText="1"/>
    </xf>
    <xf numFmtId="0" fontId="0" fillId="5" borderId="50" xfId="0" applyFill="1" applyBorder="1" applyAlignment="1">
      <alignment horizontal="center"/>
    </xf>
    <xf numFmtId="0" fontId="0" fillId="0" borderId="51" xfId="0" applyBorder="1"/>
    <xf numFmtId="0" fontId="0" fillId="0" borderId="52" xfId="0" applyBorder="1"/>
    <xf numFmtId="0" fontId="0" fillId="0" borderId="36" xfId="0" applyBorder="1"/>
    <xf numFmtId="0" fontId="47" fillId="0" borderId="3" xfId="0" applyFont="1" applyBorder="1"/>
    <xf numFmtId="0" fontId="47" fillId="5" borderId="3" xfId="0" applyFont="1" applyFill="1" applyBorder="1"/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0" borderId="45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5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56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57" xfId="0" applyFont="1" applyBorder="1" applyAlignment="1">
      <alignment horizontal="left" vertical="center" wrapText="1"/>
    </xf>
    <xf numFmtId="0" fontId="10" fillId="35" borderId="5" xfId="0" applyFont="1" applyFill="1" applyBorder="1" applyAlignment="1">
      <alignment horizontal="left" vertical="center" wrapText="1"/>
    </xf>
    <xf numFmtId="0" fontId="10" fillId="35" borderId="14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wrapText="1"/>
    </xf>
    <xf numFmtId="0" fontId="0" fillId="12" borderId="3" xfId="0" applyFill="1" applyBorder="1" applyAlignment="1">
      <alignment horizontal="center" vertical="center"/>
    </xf>
    <xf numFmtId="0" fontId="11" fillId="5" borderId="3" xfId="0" applyFont="1" applyFill="1" applyBorder="1" applyAlignment="1">
      <alignment horizontal="right"/>
    </xf>
    <xf numFmtId="0" fontId="11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top" wrapText="1"/>
    </xf>
    <xf numFmtId="0" fontId="11" fillId="5" borderId="3" xfId="0" applyFont="1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wrapText="1"/>
    </xf>
    <xf numFmtId="0" fontId="18" fillId="0" borderId="5" xfId="0" applyFont="1" applyBorder="1" applyAlignment="1">
      <alignment horizontal="center" textRotation="90" wrapText="1"/>
    </xf>
    <xf numFmtId="0" fontId="18" fillId="0" borderId="16" xfId="0" applyFont="1" applyBorder="1" applyAlignment="1">
      <alignment horizontal="center" textRotation="90" wrapText="1"/>
    </xf>
    <xf numFmtId="0" fontId="18" fillId="0" borderId="14" xfId="0" applyFont="1" applyBorder="1" applyAlignment="1">
      <alignment horizontal="center" textRotation="90" wrapText="1"/>
    </xf>
    <xf numFmtId="0" fontId="21" fillId="5" borderId="5" xfId="0" applyFont="1" applyFill="1" applyBorder="1" applyAlignment="1">
      <alignment horizontal="center" vertical="center" textRotation="90" wrapText="1"/>
    </xf>
    <xf numFmtId="0" fontId="18" fillId="5" borderId="16" xfId="0" applyFont="1" applyFill="1" applyBorder="1" applyAlignment="1">
      <alignment horizontal="center" vertical="center" textRotation="90" wrapText="1"/>
    </xf>
    <xf numFmtId="0" fontId="18" fillId="5" borderId="14" xfId="0" applyFont="1" applyFill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/>
    </xf>
    <xf numFmtId="0" fontId="8" fillId="12" borderId="3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center" textRotation="90" wrapText="1"/>
    </xf>
    <xf numFmtId="0" fontId="18" fillId="5" borderId="16" xfId="0" applyFont="1" applyFill="1" applyBorder="1" applyAlignment="1">
      <alignment horizontal="center" textRotation="90" wrapText="1"/>
    </xf>
    <xf numFmtId="0" fontId="31" fillId="16" borderId="3" xfId="0" applyFont="1" applyFill="1" applyBorder="1" applyAlignment="1">
      <alignment horizontal="center" vertical="center" wrapText="1"/>
    </xf>
    <xf numFmtId="0" fontId="34" fillId="15" borderId="7" xfId="0" applyFont="1" applyFill="1" applyBorder="1" applyAlignment="1">
      <alignment horizontal="center" vertical="center"/>
    </xf>
    <xf numFmtId="0" fontId="34" fillId="15" borderId="15" xfId="0" applyFont="1" applyFill="1" applyBorder="1" applyAlignment="1">
      <alignment horizontal="center" vertical="center"/>
    </xf>
    <xf numFmtId="0" fontId="34" fillId="15" borderId="9" xfId="0" applyFont="1" applyFill="1" applyBorder="1" applyAlignment="1">
      <alignment horizontal="center" vertical="center"/>
    </xf>
    <xf numFmtId="0" fontId="31" fillId="16" borderId="3" xfId="0" applyFont="1" applyFill="1" applyBorder="1" applyAlignment="1">
      <alignment horizontal="center" wrapText="1"/>
    </xf>
    <xf numFmtId="0" fontId="0" fillId="15" borderId="7" xfId="0" applyFill="1" applyBorder="1" applyAlignment="1">
      <alignment horizontal="center" vertical="center"/>
    </xf>
    <xf numFmtId="0" fontId="0" fillId="15" borderId="15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9" fillId="16" borderId="7" xfId="0" applyFont="1" applyFill="1" applyBorder="1" applyAlignment="1">
      <alignment horizontal="center" wrapText="1"/>
    </xf>
    <xf numFmtId="0" fontId="9" fillId="16" borderId="9" xfId="0" applyFont="1" applyFill="1" applyBorder="1" applyAlignment="1">
      <alignment horizontal="center" wrapText="1"/>
    </xf>
    <xf numFmtId="0" fontId="25" fillId="16" borderId="7" xfId="0" applyFont="1" applyFill="1" applyBorder="1" applyAlignment="1">
      <alignment horizontal="center" vertical="center"/>
    </xf>
    <xf numFmtId="0" fontId="25" fillId="16" borderId="15" xfId="0" applyFont="1" applyFill="1" applyBorder="1" applyAlignment="1">
      <alignment horizontal="center" vertical="center"/>
    </xf>
    <xf numFmtId="0" fontId="25" fillId="16" borderId="9" xfId="0" applyFont="1" applyFill="1" applyBorder="1" applyAlignment="1">
      <alignment horizontal="center" vertical="center"/>
    </xf>
    <xf numFmtId="0" fontId="23" fillId="0" borderId="0" xfId="0" applyFont="1" applyAlignment="1">
      <alignment horizontal="center" textRotation="90" wrapText="1"/>
    </xf>
    <xf numFmtId="0" fontId="23" fillId="0" borderId="20" xfId="0" applyFont="1" applyBorder="1" applyAlignment="1">
      <alignment horizontal="center" textRotation="90" wrapText="1"/>
    </xf>
    <xf numFmtId="0" fontId="28" fillId="0" borderId="0" xfId="0" applyFont="1" applyAlignment="1">
      <alignment horizontal="right"/>
    </xf>
    <xf numFmtId="0" fontId="28" fillId="0" borderId="18" xfId="0" applyFont="1" applyBorder="1" applyAlignment="1">
      <alignment horizontal="right"/>
    </xf>
    <xf numFmtId="0" fontId="31" fillId="16" borderId="3" xfId="0" applyFont="1" applyFill="1" applyBorder="1" applyAlignment="1">
      <alignment horizontal="right"/>
    </xf>
    <xf numFmtId="0" fontId="31" fillId="31" borderId="19" xfId="0" applyFont="1" applyFill="1" applyBorder="1" applyAlignment="1">
      <alignment horizontal="left" vertical="center" wrapText="1"/>
    </xf>
    <xf numFmtId="0" fontId="31" fillId="31" borderId="20" xfId="0" applyFont="1" applyFill="1" applyBorder="1" applyAlignment="1">
      <alignment horizontal="left" vertical="center" wrapText="1"/>
    </xf>
    <xf numFmtId="0" fontId="31" fillId="31" borderId="13" xfId="0" applyFont="1" applyFill="1" applyBorder="1" applyAlignment="1">
      <alignment horizontal="left" vertical="center" wrapText="1"/>
    </xf>
    <xf numFmtId="0" fontId="24" fillId="16" borderId="10" xfId="0" applyFont="1" applyFill="1" applyBorder="1" applyAlignment="1">
      <alignment horizontal="right" vertical="top" wrapText="1"/>
    </xf>
    <xf numFmtId="0" fontId="24" fillId="16" borderId="11" xfId="0" applyFont="1" applyFill="1" applyBorder="1" applyAlignment="1">
      <alignment horizontal="right" vertical="top" wrapText="1"/>
    </xf>
    <xf numFmtId="0" fontId="24" fillId="16" borderId="17" xfId="0" applyFont="1" applyFill="1" applyBorder="1" applyAlignment="1">
      <alignment horizontal="right" vertical="top" wrapText="1"/>
    </xf>
    <xf numFmtId="0" fontId="24" fillId="16" borderId="18" xfId="0" applyFont="1" applyFill="1" applyBorder="1" applyAlignment="1">
      <alignment horizontal="right" vertical="top" wrapText="1"/>
    </xf>
    <xf numFmtId="0" fontId="24" fillId="16" borderId="12" xfId="0" applyFont="1" applyFill="1" applyBorder="1" applyAlignment="1">
      <alignment horizontal="right" vertical="top" wrapText="1"/>
    </xf>
    <xf numFmtId="0" fontId="24" fillId="16" borderId="13" xfId="0" applyFont="1" applyFill="1" applyBorder="1" applyAlignment="1">
      <alignment horizontal="right" vertical="top" wrapText="1"/>
    </xf>
    <xf numFmtId="0" fontId="25" fillId="16" borderId="3" xfId="0" applyFont="1" applyFill="1" applyBorder="1" applyAlignment="1">
      <alignment horizontal="center" wrapText="1"/>
    </xf>
    <xf numFmtId="0" fontId="28" fillId="16" borderId="3" xfId="0" applyFont="1" applyFill="1" applyBorder="1" applyAlignment="1">
      <alignment horizontal="center" vertical="top" wrapText="1"/>
    </xf>
    <xf numFmtId="0" fontId="31" fillId="16" borderId="3" xfId="0" applyFont="1" applyFill="1" applyBorder="1" applyAlignment="1">
      <alignment horizontal="center" vertical="top" wrapText="1"/>
    </xf>
    <xf numFmtId="0" fontId="0" fillId="16" borderId="3" xfId="0" applyFill="1" applyBorder="1" applyAlignment="1">
      <alignment horizontal="center" wrapText="1"/>
    </xf>
    <xf numFmtId="0" fontId="31" fillId="16" borderId="7" xfId="0" applyFont="1" applyFill="1" applyBorder="1" applyAlignment="1">
      <alignment horizontal="center" wrapText="1"/>
    </xf>
    <xf numFmtId="0" fontId="31" fillId="16" borderId="9" xfId="0" applyFont="1" applyFill="1" applyBorder="1" applyAlignment="1">
      <alignment horizontal="center" wrapText="1"/>
    </xf>
    <xf numFmtId="0" fontId="0" fillId="4" borderId="3" xfId="0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/>
    </xf>
    <xf numFmtId="0" fontId="18" fillId="5" borderId="5" xfId="0" applyFont="1" applyFill="1" applyBorder="1" applyAlignment="1">
      <alignment horizontal="center" textRotation="90"/>
    </xf>
    <xf numFmtId="0" fontId="18" fillId="5" borderId="16" xfId="0" applyFont="1" applyFill="1" applyBorder="1" applyAlignment="1">
      <alignment horizontal="center" textRotation="90"/>
    </xf>
    <xf numFmtId="0" fontId="18" fillId="5" borderId="14" xfId="0" applyFont="1" applyFill="1" applyBorder="1" applyAlignment="1">
      <alignment horizontal="center" textRotation="90"/>
    </xf>
    <xf numFmtId="0" fontId="18" fillId="0" borderId="3" xfId="0" applyFont="1" applyBorder="1" applyAlignment="1">
      <alignment horizontal="center" textRotation="90" wrapText="1"/>
    </xf>
    <xf numFmtId="0" fontId="11" fillId="5" borderId="37" xfId="0" applyFont="1" applyFill="1" applyBorder="1" applyAlignment="1">
      <alignment horizontal="center" vertical="center" wrapText="1"/>
    </xf>
    <xf numFmtId="0" fontId="11" fillId="5" borderId="38" xfId="0" applyFont="1" applyFill="1" applyBorder="1" applyAlignment="1">
      <alignment horizontal="center" vertical="center" wrapText="1"/>
    </xf>
    <xf numFmtId="0" fontId="12" fillId="5" borderId="40" xfId="0" applyFont="1" applyFill="1" applyBorder="1" applyAlignment="1">
      <alignment horizontal="right" vertical="top" wrapText="1"/>
    </xf>
    <xf numFmtId="0" fontId="12" fillId="5" borderId="33" xfId="0" applyFont="1" applyFill="1" applyBorder="1" applyAlignment="1">
      <alignment horizontal="right" vertical="top" wrapText="1"/>
    </xf>
    <xf numFmtId="0" fontId="12" fillId="5" borderId="42" xfId="0" applyFont="1" applyFill="1" applyBorder="1" applyAlignment="1">
      <alignment horizontal="right" vertical="top" wrapText="1"/>
    </xf>
    <xf numFmtId="0" fontId="12" fillId="5" borderId="43" xfId="0" applyFont="1" applyFill="1" applyBorder="1" applyAlignment="1">
      <alignment horizontal="right" vertical="top" wrapText="1"/>
    </xf>
    <xf numFmtId="0" fontId="45" fillId="38" borderId="34" xfId="0" applyFont="1" applyFill="1" applyBorder="1" applyAlignment="1">
      <alignment horizontal="center" vertical="center"/>
    </xf>
    <xf numFmtId="0" fontId="45" fillId="38" borderId="35" xfId="0" applyFont="1" applyFill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0" fontId="0" fillId="12" borderId="15" xfId="0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12" fillId="5" borderId="10" xfId="0" applyFont="1" applyFill="1" applyBorder="1" applyAlignment="1">
      <alignment horizontal="right" vertical="top" wrapText="1"/>
    </xf>
    <xf numFmtId="0" fontId="12" fillId="5" borderId="11" xfId="0" applyFont="1" applyFill="1" applyBorder="1" applyAlignment="1">
      <alignment horizontal="right" vertical="top" wrapText="1"/>
    </xf>
    <xf numFmtId="0" fontId="12" fillId="5" borderId="17" xfId="0" applyFont="1" applyFill="1" applyBorder="1" applyAlignment="1">
      <alignment horizontal="right" vertical="top" wrapText="1"/>
    </xf>
    <xf numFmtId="0" fontId="12" fillId="5" borderId="18" xfId="0" applyFont="1" applyFill="1" applyBorder="1" applyAlignment="1">
      <alignment horizontal="right" vertical="top" wrapText="1"/>
    </xf>
    <xf numFmtId="0" fontId="12" fillId="5" borderId="12" xfId="0" applyFont="1" applyFill="1" applyBorder="1" applyAlignment="1">
      <alignment horizontal="right" vertical="top" wrapText="1"/>
    </xf>
    <xf numFmtId="0" fontId="12" fillId="5" borderId="13" xfId="0" applyFont="1" applyFill="1" applyBorder="1" applyAlignment="1">
      <alignment horizontal="right" vertical="top" wrapText="1"/>
    </xf>
    <xf numFmtId="0" fontId="3" fillId="5" borderId="3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textRotation="90" wrapText="1"/>
    </xf>
    <xf numFmtId="0" fontId="18" fillId="0" borderId="17" xfId="0" applyFont="1" applyBorder="1" applyAlignment="1">
      <alignment horizontal="center" textRotation="90" wrapText="1"/>
    </xf>
    <xf numFmtId="0" fontId="18" fillId="0" borderId="12" xfId="0" applyFont="1" applyBorder="1" applyAlignment="1">
      <alignment horizontal="center" textRotation="90" wrapText="1"/>
    </xf>
    <xf numFmtId="0" fontId="18" fillId="5" borderId="14" xfId="0" applyFont="1" applyFill="1" applyBorder="1" applyAlignment="1">
      <alignment horizontal="center" textRotation="90" wrapText="1"/>
    </xf>
    <xf numFmtId="0" fontId="11" fillId="5" borderId="7" xfId="0" applyFont="1" applyFill="1" applyBorder="1" applyAlignment="1">
      <alignment horizontal="center" wrapText="1"/>
    </xf>
    <xf numFmtId="0" fontId="11" fillId="5" borderId="9" xfId="0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5" borderId="3" xfId="0" applyFont="1" applyFill="1" applyBorder="1" applyAlignment="1">
      <alignment horizontal="left" indent="1"/>
    </xf>
    <xf numFmtId="0" fontId="11" fillId="10" borderId="19" xfId="0" applyFont="1" applyFill="1" applyBorder="1" applyAlignment="1">
      <alignment horizontal="left" vertical="center" wrapText="1"/>
    </xf>
    <xf numFmtId="0" fontId="11" fillId="10" borderId="20" xfId="0" applyFont="1" applyFill="1" applyBorder="1" applyAlignment="1">
      <alignment horizontal="left" vertical="center" wrapText="1"/>
    </xf>
    <xf numFmtId="0" fontId="11" fillId="10" borderId="13" xfId="0" applyFont="1" applyFill="1" applyBorder="1" applyAlignment="1">
      <alignment horizontal="left" vertical="center" wrapText="1"/>
    </xf>
    <xf numFmtId="0" fontId="8" fillId="12" borderId="7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0" fontId="12" fillId="5" borderId="45" xfId="0" applyFont="1" applyFill="1" applyBorder="1" applyAlignment="1">
      <alignment horizontal="right" vertical="top" wrapText="1"/>
    </xf>
    <xf numFmtId="0" fontId="12" fillId="5" borderId="46" xfId="0" applyFont="1" applyFill="1" applyBorder="1" applyAlignment="1">
      <alignment horizontal="right" vertical="top" wrapText="1"/>
    </xf>
    <xf numFmtId="0" fontId="12" fillId="5" borderId="47" xfId="0" applyFont="1" applyFill="1" applyBorder="1" applyAlignment="1">
      <alignment horizontal="right" vertical="top" wrapText="1"/>
    </xf>
    <xf numFmtId="0" fontId="12" fillId="5" borderId="32" xfId="0" applyFont="1" applyFill="1" applyBorder="1" applyAlignment="1">
      <alignment horizontal="right" vertical="top" wrapText="1"/>
    </xf>
    <xf numFmtId="0" fontId="0" fillId="5" borderId="36" xfId="0" applyFill="1" applyBorder="1" applyAlignment="1">
      <alignment horizontal="center" wrapText="1"/>
    </xf>
    <xf numFmtId="0" fontId="9" fillId="5" borderId="7" xfId="0" applyFont="1" applyFill="1" applyBorder="1" applyAlignment="1">
      <alignment horizontal="center" wrapText="1"/>
    </xf>
    <xf numFmtId="0" fontId="9" fillId="5" borderId="9" xfId="0" applyFont="1" applyFill="1" applyBorder="1" applyAlignment="1">
      <alignment horizontal="center" wrapText="1"/>
    </xf>
    <xf numFmtId="0" fontId="16" fillId="0" borderId="3" xfId="0" applyFont="1" applyBorder="1" applyAlignment="1">
      <alignment horizontal="center" textRotation="90" wrapText="1"/>
    </xf>
    <xf numFmtId="0" fontId="23" fillId="5" borderId="3" xfId="0" applyFont="1" applyFill="1" applyBorder="1" applyAlignment="1">
      <alignment horizontal="center" textRotation="90" wrapText="1"/>
    </xf>
    <xf numFmtId="0" fontId="3" fillId="12" borderId="7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/>
    </xf>
    <xf numFmtId="0" fontId="3" fillId="12" borderId="9" xfId="0" applyFont="1" applyFill="1" applyBorder="1" applyAlignment="1">
      <alignment horizontal="center" vertical="center"/>
    </xf>
    <xf numFmtId="0" fontId="36" fillId="5" borderId="3" xfId="0" applyFont="1" applyFill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21" fillId="5" borderId="5" xfId="0" applyFont="1" applyFill="1" applyBorder="1" applyAlignment="1">
      <alignment horizontal="right" textRotation="90" wrapText="1"/>
    </xf>
    <xf numFmtId="0" fontId="18" fillId="5" borderId="16" xfId="0" applyFont="1" applyFill="1" applyBorder="1" applyAlignment="1">
      <alignment horizontal="right" textRotation="90" wrapText="1"/>
    </xf>
    <xf numFmtId="0" fontId="18" fillId="5" borderId="14" xfId="0" applyFont="1" applyFill="1" applyBorder="1" applyAlignment="1">
      <alignment horizontal="right" textRotation="90" wrapText="1"/>
    </xf>
    <xf numFmtId="0" fontId="11" fillId="0" borderId="3" xfId="0" applyFont="1" applyBorder="1" applyAlignment="1">
      <alignment horizontal="center" textRotation="90" wrapText="1"/>
    </xf>
    <xf numFmtId="0" fontId="6" fillId="0" borderId="3" xfId="0" applyFont="1" applyBorder="1" applyAlignment="1">
      <alignment horizontal="center"/>
    </xf>
    <xf numFmtId="0" fontId="6" fillId="10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textRotation="90"/>
    </xf>
    <xf numFmtId="0" fontId="12" fillId="5" borderId="10" xfId="0" applyFont="1" applyFill="1" applyBorder="1" applyAlignment="1">
      <alignment horizontal="center" vertical="top" wrapText="1"/>
    </xf>
    <xf numFmtId="0" fontId="12" fillId="5" borderId="11" xfId="0" applyFont="1" applyFill="1" applyBorder="1" applyAlignment="1">
      <alignment horizontal="center" vertical="top" wrapText="1"/>
    </xf>
    <xf numFmtId="0" fontId="12" fillId="5" borderId="48" xfId="0" applyFont="1" applyFill="1" applyBorder="1" applyAlignment="1">
      <alignment horizontal="center" vertical="top" wrapText="1"/>
    </xf>
    <xf numFmtId="0" fontId="12" fillId="5" borderId="49" xfId="0" applyFont="1" applyFill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center" textRotation="90" wrapText="1"/>
    </xf>
    <xf numFmtId="0" fontId="17" fillId="0" borderId="16" xfId="0" applyFont="1" applyBorder="1" applyAlignment="1">
      <alignment horizontal="center" vertical="center" textRotation="90" wrapText="1"/>
    </xf>
    <xf numFmtId="0" fontId="17" fillId="0" borderId="14" xfId="0" applyFont="1" applyBorder="1" applyAlignment="1">
      <alignment horizontal="center" vertical="center" textRotation="90" wrapText="1"/>
    </xf>
    <xf numFmtId="0" fontId="11" fillId="5" borderId="3" xfId="0" applyFont="1" applyFill="1" applyBorder="1" applyAlignment="1">
      <alignment horizontal="center" textRotation="90" wrapText="1"/>
    </xf>
    <xf numFmtId="0" fontId="43" fillId="0" borderId="7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0" fontId="0" fillId="5" borderId="9" xfId="0" applyFill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 customBuiltin="1"/>
  </cellStyles>
  <dxfs count="0"/>
  <tableStyles count="0" defaultTableStyle="TableStyleMedium2" defaultPivotStyle="PivotStyleLight16"/>
  <colors>
    <mruColors>
      <color rgb="FFFF66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184149</xdr:rowOff>
    </xdr:from>
    <xdr:to>
      <xdr:col>1</xdr:col>
      <xdr:colOff>25400</xdr:colOff>
      <xdr:row>1</xdr:row>
      <xdr:rowOff>534536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EFFDC19-12B4-4B04-B3AB-1ED10AAF4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49"/>
          <a:ext cx="1193800" cy="534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56349-3636-477A-B869-CFB825CCCC22}">
  <dimension ref="A1:N29"/>
  <sheetViews>
    <sheetView tabSelected="1" zoomScaleNormal="100" workbookViewId="0"/>
  </sheetViews>
  <sheetFormatPr baseColWidth="10" defaultRowHeight="15.5"/>
  <cols>
    <col min="1" max="1" width="16.7265625" style="236" customWidth="1"/>
    <col min="2" max="3" width="10.90625" style="17"/>
    <col min="4" max="4" width="10.90625" style="237"/>
    <col min="5" max="5" width="10.90625" style="17"/>
    <col min="6" max="6" width="11.81640625" style="238" customWidth="1"/>
    <col min="7" max="7" width="10.90625" style="17"/>
    <col min="8" max="8" width="10.90625" style="240"/>
    <col min="9" max="9" width="10.90625" style="260"/>
    <col min="10" max="16384" width="10.90625" style="17"/>
  </cols>
  <sheetData>
    <row r="1" spans="1:14" ht="14.5">
      <c r="D1" s="17"/>
      <c r="E1" s="236"/>
      <c r="F1" s="281" t="s">
        <v>147</v>
      </c>
    </row>
    <row r="2" spans="1:14" ht="89.5" customHeight="1">
      <c r="B2" s="270" t="s">
        <v>136</v>
      </c>
      <c r="C2" s="271"/>
      <c r="D2" s="263" t="s">
        <v>139</v>
      </c>
      <c r="F2" s="282"/>
      <c r="H2" s="262" t="s">
        <v>138</v>
      </c>
    </row>
    <row r="3" spans="1:14">
      <c r="B3" s="236" t="s">
        <v>130</v>
      </c>
      <c r="C3" s="236" t="s">
        <v>131</v>
      </c>
    </row>
    <row r="5" spans="1:14" ht="16" thickBot="1">
      <c r="A5" s="236" t="s">
        <v>135</v>
      </c>
      <c r="D5" s="239">
        <f>B5*18+C5*15</f>
        <v>0</v>
      </c>
      <c r="H5" s="241">
        <f>F5-D5</f>
        <v>0</v>
      </c>
      <c r="I5" s="261"/>
      <c r="J5" s="266"/>
      <c r="K5" s="266"/>
      <c r="L5" s="266"/>
      <c r="M5" s="266"/>
    </row>
    <row r="6" spans="1:14">
      <c r="D6" s="239">
        <f t="shared" ref="D6:D23" si="0">B6*18+C6*15</f>
        <v>0</v>
      </c>
      <c r="H6" s="241">
        <f t="shared" ref="H6:H29" si="1">F6-D6</f>
        <v>0</v>
      </c>
      <c r="I6" s="264"/>
      <c r="J6" s="272" t="s">
        <v>137</v>
      </c>
      <c r="K6" s="273"/>
      <c r="L6" s="273"/>
      <c r="M6" s="274"/>
      <c r="N6" s="265"/>
    </row>
    <row r="7" spans="1:14">
      <c r="D7" s="239">
        <f t="shared" si="0"/>
        <v>0</v>
      </c>
      <c r="H7" s="241">
        <f t="shared" si="1"/>
        <v>0</v>
      </c>
      <c r="I7" s="264"/>
      <c r="J7" s="275"/>
      <c r="K7" s="276"/>
      <c r="L7" s="276"/>
      <c r="M7" s="277"/>
      <c r="N7" s="265"/>
    </row>
    <row r="8" spans="1:14">
      <c r="A8" s="236" t="s">
        <v>132</v>
      </c>
      <c r="D8" s="239">
        <f t="shared" si="0"/>
        <v>0</v>
      </c>
      <c r="H8" s="241">
        <f t="shared" si="1"/>
        <v>0</v>
      </c>
      <c r="I8" s="264"/>
      <c r="J8" s="275"/>
      <c r="K8" s="276"/>
      <c r="L8" s="276"/>
      <c r="M8" s="277"/>
      <c r="N8" s="265"/>
    </row>
    <row r="9" spans="1:14">
      <c r="A9" s="236" t="s">
        <v>133</v>
      </c>
      <c r="D9" s="239">
        <f t="shared" si="0"/>
        <v>0</v>
      </c>
      <c r="H9" s="241">
        <f t="shared" si="1"/>
        <v>0</v>
      </c>
      <c r="I9" s="264"/>
      <c r="J9" s="275"/>
      <c r="K9" s="276"/>
      <c r="L9" s="276"/>
      <c r="M9" s="277"/>
      <c r="N9" s="265"/>
    </row>
    <row r="10" spans="1:14">
      <c r="D10" s="239">
        <f t="shared" si="0"/>
        <v>0</v>
      </c>
      <c r="H10" s="241">
        <f t="shared" si="1"/>
        <v>0</v>
      </c>
      <c r="I10" s="264"/>
      <c r="J10" s="275"/>
      <c r="K10" s="276"/>
      <c r="L10" s="276"/>
      <c r="M10" s="277"/>
      <c r="N10" s="265"/>
    </row>
    <row r="11" spans="1:14">
      <c r="A11" s="236" t="s">
        <v>12</v>
      </c>
      <c r="D11" s="239">
        <f t="shared" si="0"/>
        <v>0</v>
      </c>
      <c r="H11" s="241">
        <f t="shared" si="1"/>
        <v>0</v>
      </c>
      <c r="I11" s="264"/>
      <c r="J11" s="275"/>
      <c r="K11" s="276"/>
      <c r="L11" s="276"/>
      <c r="M11" s="277"/>
      <c r="N11" s="265"/>
    </row>
    <row r="12" spans="1:14">
      <c r="A12" s="236" t="s">
        <v>13</v>
      </c>
      <c r="D12" s="239">
        <f t="shared" si="0"/>
        <v>0</v>
      </c>
      <c r="H12" s="241">
        <f t="shared" si="1"/>
        <v>0</v>
      </c>
      <c r="I12" s="264"/>
      <c r="J12" s="275"/>
      <c r="K12" s="276"/>
      <c r="L12" s="276"/>
      <c r="M12" s="277"/>
      <c r="N12" s="265"/>
    </row>
    <row r="13" spans="1:14" ht="16" thickBot="1">
      <c r="A13" s="236" t="s">
        <v>134</v>
      </c>
      <c r="D13" s="239">
        <f t="shared" si="0"/>
        <v>0</v>
      </c>
      <c r="H13" s="241">
        <f t="shared" si="1"/>
        <v>0</v>
      </c>
      <c r="I13" s="264"/>
      <c r="J13" s="278"/>
      <c r="K13" s="279"/>
      <c r="L13" s="279"/>
      <c r="M13" s="280"/>
      <c r="N13" s="265"/>
    </row>
    <row r="14" spans="1:14">
      <c r="A14" s="236" t="s">
        <v>105</v>
      </c>
      <c r="D14" s="239">
        <f t="shared" si="0"/>
        <v>0</v>
      </c>
      <c r="H14" s="241">
        <f t="shared" si="1"/>
        <v>0</v>
      </c>
      <c r="I14" s="261"/>
      <c r="J14" s="267"/>
      <c r="K14" s="267"/>
      <c r="L14" s="267"/>
      <c r="M14" s="267"/>
    </row>
    <row r="15" spans="1:14">
      <c r="A15" s="236" t="s">
        <v>10</v>
      </c>
      <c r="D15" s="239">
        <f t="shared" si="0"/>
        <v>0</v>
      </c>
      <c r="H15" s="241">
        <f t="shared" si="1"/>
        <v>0</v>
      </c>
      <c r="I15" s="261"/>
    </row>
    <row r="16" spans="1:14">
      <c r="A16" s="236" t="s">
        <v>124</v>
      </c>
      <c r="D16" s="239">
        <f t="shared" si="0"/>
        <v>0</v>
      </c>
      <c r="H16" s="241">
        <f t="shared" si="1"/>
        <v>0</v>
      </c>
      <c r="I16" s="261"/>
    </row>
    <row r="17" spans="1:9">
      <c r="A17" s="236" t="s">
        <v>126</v>
      </c>
      <c r="D17" s="239">
        <f t="shared" si="0"/>
        <v>0</v>
      </c>
      <c r="H17" s="241">
        <f t="shared" si="1"/>
        <v>0</v>
      </c>
      <c r="I17" s="261"/>
    </row>
    <row r="18" spans="1:9">
      <c r="A18" s="236" t="s">
        <v>125</v>
      </c>
      <c r="D18" s="239">
        <f t="shared" si="0"/>
        <v>0</v>
      </c>
      <c r="H18" s="241">
        <f t="shared" si="1"/>
        <v>0</v>
      </c>
      <c r="I18" s="261"/>
    </row>
    <row r="19" spans="1:9">
      <c r="A19" s="236" t="s">
        <v>127</v>
      </c>
      <c r="D19" s="239">
        <f t="shared" si="0"/>
        <v>0</v>
      </c>
      <c r="H19" s="241">
        <f t="shared" si="1"/>
        <v>0</v>
      </c>
      <c r="I19" s="261"/>
    </row>
    <row r="20" spans="1:9">
      <c r="D20" s="239">
        <f t="shared" si="0"/>
        <v>0</v>
      </c>
      <c r="H20" s="241">
        <f t="shared" si="1"/>
        <v>0</v>
      </c>
      <c r="I20" s="261"/>
    </row>
    <row r="21" spans="1:9">
      <c r="D21" s="239">
        <f t="shared" si="0"/>
        <v>0</v>
      </c>
      <c r="H21" s="241">
        <f t="shared" si="1"/>
        <v>0</v>
      </c>
      <c r="I21" s="261"/>
    </row>
    <row r="22" spans="1:9">
      <c r="D22" s="239">
        <f t="shared" si="0"/>
        <v>0</v>
      </c>
      <c r="H22" s="241">
        <f t="shared" si="1"/>
        <v>0</v>
      </c>
      <c r="I22" s="261"/>
    </row>
    <row r="23" spans="1:9">
      <c r="D23" s="239">
        <f t="shared" si="0"/>
        <v>0</v>
      </c>
      <c r="H23" s="241">
        <f t="shared" si="1"/>
        <v>0</v>
      </c>
      <c r="I23" s="261"/>
    </row>
    <row r="24" spans="1:9">
      <c r="H24" s="241">
        <f t="shared" si="1"/>
        <v>0</v>
      </c>
    </row>
    <row r="25" spans="1:9">
      <c r="H25" s="241">
        <f t="shared" si="1"/>
        <v>0</v>
      </c>
    </row>
    <row r="26" spans="1:9">
      <c r="H26" s="241">
        <f t="shared" si="1"/>
        <v>0</v>
      </c>
    </row>
    <row r="27" spans="1:9">
      <c r="H27" s="241">
        <f t="shared" si="1"/>
        <v>0</v>
      </c>
    </row>
    <row r="28" spans="1:9">
      <c r="H28" s="241">
        <f t="shared" si="1"/>
        <v>0</v>
      </c>
    </row>
    <row r="29" spans="1:9">
      <c r="H29" s="241">
        <f t="shared" si="1"/>
        <v>0</v>
      </c>
    </row>
  </sheetData>
  <mergeCells count="3">
    <mergeCell ref="B2:C2"/>
    <mergeCell ref="J6:M13"/>
    <mergeCell ref="F1:F2"/>
  </mergeCells>
  <pageMargins left="0.7" right="0.7" top="0.75" bottom="0.75" header="0.3" footer="0.3"/>
  <pageSetup paperSize="9" scale="93" orientation="portrait" horizontalDpi="4294967293" verticalDpi="4294967293" r:id="rId1"/>
  <colBreaks count="1" manualBreakCount="1">
    <brk id="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2B31B-D6FB-4114-A073-0EDC0F0C2022}">
  <dimension ref="A1:AC206"/>
  <sheetViews>
    <sheetView zoomScale="75" zoomScaleNormal="75" workbookViewId="0">
      <selection activeCell="D13" sqref="D13"/>
    </sheetView>
  </sheetViews>
  <sheetFormatPr baseColWidth="10" defaultRowHeight="14.5"/>
  <cols>
    <col min="1" max="2" width="10.90625" style="17"/>
    <col min="3" max="3" width="10.90625" style="78"/>
    <col min="4" max="4" width="10.90625" style="25"/>
    <col min="5" max="5" width="10.453125" style="17" customWidth="1"/>
    <col min="6" max="6" width="10.90625" style="17"/>
    <col min="7" max="7" width="10.90625" style="78"/>
    <col min="8" max="8" width="10.90625" style="25"/>
    <col min="9" max="11" width="10.90625" style="17"/>
    <col min="12" max="12" width="10.90625" style="26"/>
    <col min="13" max="13" width="5.81640625" style="17" customWidth="1"/>
    <col min="14" max="14" width="13.7265625" style="17" customWidth="1"/>
    <col min="15" max="17" width="10.90625" style="17"/>
    <col min="18" max="20" width="10.90625" style="26"/>
    <col min="21" max="25" width="10.90625" style="17"/>
    <col min="26" max="28" width="10.90625" style="26"/>
    <col min="29" max="29" width="22.08984375" style="26" customWidth="1"/>
    <col min="30" max="16384" width="10.90625" style="17"/>
  </cols>
  <sheetData>
    <row r="1" spans="1:29" ht="18.5">
      <c r="B1" s="76" t="s">
        <v>35</v>
      </c>
      <c r="C1" s="76"/>
      <c r="D1" s="76"/>
      <c r="E1" s="76"/>
      <c r="F1" s="76"/>
      <c r="S1" s="27"/>
      <c r="T1" s="27"/>
      <c r="Z1" s="27"/>
      <c r="AA1" s="27"/>
      <c r="AB1" s="27"/>
      <c r="AC1" s="28"/>
    </row>
    <row r="2" spans="1:29" ht="29">
      <c r="B2" s="409" t="s">
        <v>129</v>
      </c>
      <c r="C2" s="410"/>
      <c r="D2" s="410"/>
      <c r="E2" s="410"/>
      <c r="F2" s="410"/>
      <c r="G2" s="410"/>
      <c r="H2" s="411"/>
      <c r="N2" s="8" t="s">
        <v>18</v>
      </c>
      <c r="O2" s="9"/>
      <c r="P2" s="9"/>
      <c r="Q2" s="9"/>
      <c r="R2" s="35" t="s">
        <v>27</v>
      </c>
      <c r="S2" s="35" t="s">
        <v>27</v>
      </c>
      <c r="T2" s="35" t="s">
        <v>27</v>
      </c>
      <c r="V2" s="8" t="s">
        <v>19</v>
      </c>
      <c r="W2" s="9"/>
      <c r="X2" s="9"/>
      <c r="Y2" s="9"/>
      <c r="Z2" s="29" t="s">
        <v>2</v>
      </c>
      <c r="AA2" s="29" t="s">
        <v>2</v>
      </c>
      <c r="AB2" s="29" t="s">
        <v>2</v>
      </c>
      <c r="AC2" s="28"/>
    </row>
    <row r="3" spans="1:29" ht="43.5" customHeight="1">
      <c r="A3" s="405" t="s">
        <v>38</v>
      </c>
      <c r="D3" s="35" t="s">
        <v>27</v>
      </c>
      <c r="N3" s="10"/>
      <c r="O3" s="11" t="s">
        <v>15</v>
      </c>
      <c r="P3" s="11" t="s">
        <v>15</v>
      </c>
      <c r="Q3" s="11" t="s">
        <v>15</v>
      </c>
      <c r="R3" s="35" t="s">
        <v>29</v>
      </c>
      <c r="S3" s="35" t="s">
        <v>29</v>
      </c>
      <c r="T3" s="35" t="s">
        <v>29</v>
      </c>
      <c r="V3" s="10"/>
      <c r="W3" s="11" t="s">
        <v>15</v>
      </c>
      <c r="X3" s="11" t="s">
        <v>15</v>
      </c>
      <c r="Y3" s="11" t="s">
        <v>15</v>
      </c>
      <c r="Z3" s="35" t="s">
        <v>29</v>
      </c>
      <c r="AA3" s="35" t="s">
        <v>29</v>
      </c>
      <c r="AB3" s="35" t="s">
        <v>29</v>
      </c>
      <c r="AC3" s="28"/>
    </row>
    <row r="4" spans="1:29" ht="29">
      <c r="A4" s="406"/>
      <c r="B4" s="81"/>
      <c r="C4" s="79" t="s">
        <v>0</v>
      </c>
      <c r="D4" s="35" t="s">
        <v>28</v>
      </c>
      <c r="F4" s="80" t="s">
        <v>1</v>
      </c>
      <c r="G4" s="44"/>
      <c r="H4" s="35" t="s">
        <v>27</v>
      </c>
      <c r="J4" s="80" t="s">
        <v>16</v>
      </c>
      <c r="K4" s="44"/>
      <c r="L4" s="35" t="s">
        <v>27</v>
      </c>
      <c r="N4" s="12"/>
      <c r="O4" s="13" t="s">
        <v>22</v>
      </c>
      <c r="P4" s="13" t="s">
        <v>23</v>
      </c>
      <c r="Q4" s="13" t="s">
        <v>26</v>
      </c>
      <c r="R4" s="27" t="s">
        <v>22</v>
      </c>
      <c r="S4" s="39" t="s">
        <v>23</v>
      </c>
      <c r="T4" s="39" t="s">
        <v>26</v>
      </c>
      <c r="V4" s="12"/>
      <c r="W4" s="13" t="s">
        <v>25</v>
      </c>
      <c r="X4" s="13" t="s">
        <v>24</v>
      </c>
      <c r="Y4" s="13" t="s">
        <v>26</v>
      </c>
      <c r="Z4" s="39" t="s">
        <v>25</v>
      </c>
      <c r="AA4" s="39" t="s">
        <v>24</v>
      </c>
      <c r="AB4" s="39" t="s">
        <v>26</v>
      </c>
      <c r="AC4" s="28"/>
    </row>
    <row r="5" spans="1:29" ht="43.5">
      <c r="A5" s="406"/>
      <c r="B5" s="81"/>
      <c r="C5" s="82" t="s">
        <v>15</v>
      </c>
      <c r="D5" s="36"/>
      <c r="F5" s="81"/>
      <c r="G5" s="82" t="s">
        <v>15</v>
      </c>
      <c r="H5" s="35" t="s">
        <v>28</v>
      </c>
      <c r="J5" s="81"/>
      <c r="K5" s="82" t="s">
        <v>15</v>
      </c>
      <c r="L5" s="35" t="s">
        <v>28</v>
      </c>
      <c r="N5" s="46"/>
      <c r="O5" s="46"/>
      <c r="P5" s="46"/>
      <c r="Q5" s="46"/>
      <c r="R5" s="37"/>
      <c r="S5" s="37"/>
      <c r="T5" s="37"/>
      <c r="V5" s="46"/>
      <c r="W5" s="46"/>
      <c r="X5" s="46"/>
      <c r="Y5" s="46"/>
      <c r="Z5" s="37"/>
      <c r="AA5" s="37"/>
      <c r="AB5" s="37"/>
      <c r="AC5" s="32"/>
    </row>
    <row r="6" spans="1:29" ht="28">
      <c r="A6" s="406"/>
      <c r="B6" s="84"/>
      <c r="C6" s="83" t="s">
        <v>3</v>
      </c>
      <c r="D6" s="27"/>
      <c r="F6" s="84"/>
      <c r="G6" s="83" t="s">
        <v>3</v>
      </c>
      <c r="H6" s="37"/>
      <c r="J6" s="84"/>
      <c r="K6" s="83" t="s">
        <v>3</v>
      </c>
      <c r="L6" s="37"/>
      <c r="N6" s="14" t="s">
        <v>119</v>
      </c>
      <c r="O6" s="13">
        <v>4</v>
      </c>
      <c r="P6" s="13">
        <v>4</v>
      </c>
      <c r="Q6" s="13">
        <v>4</v>
      </c>
      <c r="R6" s="48">
        <f>R5*O6</f>
        <v>0</v>
      </c>
      <c r="S6" s="48">
        <f>S5*P6</f>
        <v>0</v>
      </c>
      <c r="T6" s="48">
        <f>T5*Q6</f>
        <v>0</v>
      </c>
      <c r="V6" s="14" t="s">
        <v>9</v>
      </c>
      <c r="W6" s="13">
        <v>4</v>
      </c>
      <c r="X6" s="13">
        <v>4</v>
      </c>
      <c r="Y6" s="13">
        <v>4</v>
      </c>
      <c r="Z6" s="48">
        <f>Z5*W6</f>
        <v>0</v>
      </c>
      <c r="AA6" s="48">
        <f>AA5*X6</f>
        <v>0</v>
      </c>
      <c r="AB6" s="48">
        <f>Y6*AB5</f>
        <v>0</v>
      </c>
      <c r="AC6" s="28"/>
    </row>
    <row r="7" spans="1:29" ht="28">
      <c r="A7" s="406"/>
      <c r="B7" s="85" t="s">
        <v>118</v>
      </c>
      <c r="C7" s="83">
        <v>5.5</v>
      </c>
      <c r="D7" s="31">
        <f>D5*C7</f>
        <v>0</v>
      </c>
      <c r="F7" s="85" t="s">
        <v>118</v>
      </c>
      <c r="G7" s="83">
        <v>4.5</v>
      </c>
      <c r="H7" s="31">
        <f>H6*G7</f>
        <v>0</v>
      </c>
      <c r="J7" s="85" t="s">
        <v>118</v>
      </c>
      <c r="K7" s="83">
        <v>4</v>
      </c>
      <c r="L7" s="31">
        <f>L6*K7</f>
        <v>0</v>
      </c>
      <c r="N7" s="197" t="s">
        <v>122</v>
      </c>
      <c r="O7" s="234"/>
      <c r="P7" s="181"/>
      <c r="Q7" s="234"/>
      <c r="R7" s="181"/>
      <c r="S7" s="181"/>
      <c r="T7" s="181"/>
      <c r="U7" s="26"/>
      <c r="V7" s="197" t="s">
        <v>122</v>
      </c>
      <c r="W7" s="234"/>
      <c r="X7" s="181"/>
      <c r="Y7" s="235"/>
      <c r="Z7" s="181"/>
      <c r="AA7" s="181"/>
      <c r="AB7" s="181"/>
      <c r="AC7" s="28"/>
    </row>
    <row r="8" spans="1:29">
      <c r="A8" s="406"/>
      <c r="B8" s="197" t="s">
        <v>116</v>
      </c>
      <c r="C8" s="234"/>
      <c r="D8" s="181"/>
      <c r="E8" s="26"/>
      <c r="F8" s="197" t="s">
        <v>116</v>
      </c>
      <c r="G8" s="234"/>
      <c r="H8" s="181"/>
      <c r="I8" s="26"/>
      <c r="J8" s="197" t="s">
        <v>116</v>
      </c>
      <c r="K8" s="234"/>
      <c r="L8" s="181"/>
      <c r="N8" s="197" t="s">
        <v>122</v>
      </c>
      <c r="O8" s="234"/>
      <c r="P8" s="181"/>
      <c r="Q8" s="235"/>
      <c r="R8" s="181"/>
      <c r="S8" s="181"/>
      <c r="T8" s="181"/>
      <c r="V8" s="197" t="s">
        <v>122</v>
      </c>
      <c r="W8" s="234"/>
      <c r="X8" s="181"/>
      <c r="Y8" s="234"/>
      <c r="Z8" s="181"/>
      <c r="AA8" s="181"/>
      <c r="AB8" s="181"/>
      <c r="AC8" s="28"/>
    </row>
    <row r="9" spans="1:29">
      <c r="A9" s="406"/>
      <c r="B9" s="197" t="s">
        <v>117</v>
      </c>
      <c r="C9" s="234"/>
      <c r="D9" s="181"/>
      <c r="E9" s="26"/>
      <c r="F9" s="197" t="s">
        <v>117</v>
      </c>
      <c r="G9" s="234"/>
      <c r="H9" s="181"/>
      <c r="I9" s="26"/>
      <c r="J9" s="197" t="s">
        <v>117</v>
      </c>
      <c r="K9" s="234"/>
      <c r="L9" s="181"/>
      <c r="N9" s="73"/>
      <c r="O9" s="74"/>
      <c r="P9" s="74"/>
      <c r="Q9" s="74"/>
      <c r="R9" s="31"/>
      <c r="S9" s="31"/>
      <c r="T9" s="31"/>
      <c r="V9" s="197"/>
      <c r="W9" s="39"/>
      <c r="X9" s="39"/>
      <c r="Y9" s="39"/>
      <c r="Z9" s="31"/>
      <c r="AA9" s="31"/>
      <c r="AB9" s="31"/>
      <c r="AC9" s="28"/>
    </row>
    <row r="10" spans="1:29" ht="42">
      <c r="A10" s="406"/>
      <c r="B10" s="197"/>
      <c r="C10" s="39"/>
      <c r="D10" s="47"/>
      <c r="E10" s="26"/>
      <c r="F10" s="197" t="s">
        <v>114</v>
      </c>
      <c r="G10" s="39" t="s">
        <v>113</v>
      </c>
      <c r="H10" s="31"/>
      <c r="I10" s="26"/>
      <c r="J10" s="197" t="s">
        <v>114</v>
      </c>
      <c r="K10" s="39" t="s">
        <v>113</v>
      </c>
      <c r="L10" s="33"/>
      <c r="N10" s="197"/>
      <c r="O10" s="39"/>
      <c r="P10" s="39"/>
      <c r="Q10" s="39"/>
      <c r="R10" s="31"/>
      <c r="S10" s="31"/>
      <c r="T10" s="31"/>
      <c r="V10" s="197"/>
      <c r="W10" s="39"/>
      <c r="X10" s="39"/>
      <c r="Y10" s="39"/>
      <c r="Z10" s="31"/>
      <c r="AA10" s="31"/>
      <c r="AB10" s="31"/>
      <c r="AC10" s="28"/>
    </row>
    <row r="11" spans="1:29">
      <c r="A11" s="406"/>
      <c r="B11" s="197"/>
      <c r="C11" s="39"/>
      <c r="D11" s="31"/>
      <c r="E11" s="26"/>
      <c r="F11" s="233"/>
      <c r="G11" s="39">
        <v>4</v>
      </c>
      <c r="H11" s="48">
        <f>F11*G11</f>
        <v>0</v>
      </c>
      <c r="I11" s="26"/>
      <c r="J11" s="233"/>
      <c r="K11" s="39">
        <v>6</v>
      </c>
      <c r="L11" s="48">
        <f>J11*K11</f>
        <v>0</v>
      </c>
      <c r="N11" s="197"/>
      <c r="O11" s="39"/>
      <c r="P11" s="39"/>
      <c r="Q11" s="39"/>
      <c r="R11" s="31"/>
      <c r="S11" s="31"/>
      <c r="T11" s="31"/>
      <c r="V11" s="26"/>
      <c r="W11" s="26"/>
      <c r="X11" s="26"/>
      <c r="Y11" s="26"/>
      <c r="AC11" s="28"/>
    </row>
    <row r="12" spans="1:29" s="26" customFormat="1" ht="20.5" customHeight="1">
      <c r="A12" s="406"/>
      <c r="B12" s="197"/>
      <c r="C12" s="39"/>
      <c r="D12" s="31"/>
      <c r="F12" s="197"/>
      <c r="G12" s="39"/>
      <c r="H12" s="31"/>
      <c r="J12" s="197"/>
      <c r="K12" s="39"/>
      <c r="L12" s="31"/>
      <c r="N12" s="197"/>
      <c r="O12" s="39"/>
      <c r="P12" s="39"/>
      <c r="Q12" s="39"/>
      <c r="R12" s="31"/>
      <c r="S12" s="31"/>
      <c r="T12" s="31"/>
      <c r="AC12" s="28"/>
    </row>
    <row r="13" spans="1:29" s="26" customFormat="1" ht="25" customHeight="1">
      <c r="A13" s="406"/>
      <c r="B13" s="197"/>
      <c r="C13" s="39"/>
      <c r="D13" s="31"/>
      <c r="F13" s="197" t="s">
        <v>120</v>
      </c>
      <c r="G13" s="39" t="s">
        <v>113</v>
      </c>
      <c r="H13" s="31"/>
      <c r="J13" s="197" t="s">
        <v>120</v>
      </c>
      <c r="K13" s="39" t="s">
        <v>113</v>
      </c>
      <c r="L13" s="33"/>
      <c r="N13" s="197"/>
      <c r="O13" s="39"/>
      <c r="P13" s="39"/>
      <c r="Q13" s="39"/>
      <c r="R13" s="31"/>
      <c r="S13" s="31"/>
      <c r="T13" s="31"/>
      <c r="AC13" s="28"/>
    </row>
    <row r="14" spans="1:29" s="26" customFormat="1">
      <c r="A14" s="406"/>
      <c r="B14" s="197"/>
      <c r="C14" s="39"/>
      <c r="D14" s="31"/>
      <c r="F14" s="233"/>
      <c r="G14" s="39">
        <v>4</v>
      </c>
      <c r="H14" s="48">
        <f t="shared" ref="H14" si="0">F14*G14</f>
        <v>0</v>
      </c>
      <c r="J14" s="233"/>
      <c r="K14" s="39">
        <v>6</v>
      </c>
      <c r="L14" s="48">
        <f>J14*K14</f>
        <v>0</v>
      </c>
      <c r="N14" s="197"/>
      <c r="O14" s="39"/>
      <c r="P14" s="39"/>
      <c r="Q14" s="39"/>
      <c r="R14" s="31"/>
      <c r="S14" s="31"/>
      <c r="T14" s="31"/>
      <c r="AC14" s="28"/>
    </row>
    <row r="15" spans="1:29" s="26" customFormat="1">
      <c r="A15" s="406"/>
      <c r="B15" s="197"/>
      <c r="C15" s="39"/>
      <c r="D15" s="31"/>
      <c r="F15" s="197"/>
      <c r="G15" s="39"/>
      <c r="H15" s="31"/>
      <c r="J15" s="197"/>
      <c r="K15" s="39"/>
      <c r="L15" s="31"/>
      <c r="N15" s="197"/>
      <c r="O15" s="39"/>
      <c r="P15" s="39"/>
      <c r="Q15" s="39"/>
      <c r="R15" s="31"/>
      <c r="S15" s="31"/>
      <c r="T15" s="31"/>
      <c r="AC15" s="28"/>
    </row>
    <row r="16" spans="1:29" s="26" customFormat="1">
      <c r="A16" s="406"/>
      <c r="B16" s="197"/>
      <c r="C16" s="39"/>
      <c r="D16" s="31"/>
      <c r="F16" s="197"/>
      <c r="G16" s="39"/>
      <c r="H16" s="31"/>
      <c r="J16" s="197"/>
      <c r="K16" s="39"/>
      <c r="L16" s="31"/>
      <c r="N16" s="197"/>
      <c r="O16" s="39"/>
      <c r="P16" s="39"/>
      <c r="Q16" s="39"/>
      <c r="R16" s="31"/>
      <c r="S16" s="31"/>
      <c r="T16" s="31"/>
      <c r="AC16" s="28"/>
    </row>
    <row r="17" spans="1:26">
      <c r="A17" s="406"/>
      <c r="N17" s="26"/>
      <c r="O17" s="26"/>
      <c r="P17" s="26"/>
      <c r="Q17" s="26"/>
    </row>
    <row r="18" spans="1:26" ht="15.5">
      <c r="A18" s="406"/>
      <c r="B18" s="298" t="s">
        <v>39</v>
      </c>
      <c r="C18" s="298"/>
      <c r="D18" s="298"/>
      <c r="E18" s="298"/>
      <c r="F18" s="298"/>
      <c r="G18" s="298"/>
      <c r="H18" s="89">
        <f>D8+D9+H8+H9+H11+H14+L8+L9+L11+L14+R7+R8+S7+S8+T7+T8+Z7+Z8+AA7+AA8+AB7+AB8</f>
        <v>0</v>
      </c>
      <c r="N18" s="26"/>
      <c r="O18" s="26"/>
      <c r="P18" s="26"/>
      <c r="Q18" s="26"/>
    </row>
    <row r="19" spans="1:26" s="26" customFormat="1" ht="15.5">
      <c r="A19" s="406"/>
      <c r="B19" s="286" t="s">
        <v>115</v>
      </c>
      <c r="C19" s="286"/>
      <c r="D19" s="286"/>
      <c r="E19" s="286"/>
      <c r="F19" s="286"/>
      <c r="G19" s="286"/>
      <c r="H19" s="68">
        <v>9</v>
      </c>
    </row>
    <row r="20" spans="1:26" s="26" customFormat="1" ht="15.5">
      <c r="A20" s="406"/>
      <c r="B20" s="286"/>
      <c r="C20" s="286"/>
      <c r="D20" s="286"/>
      <c r="E20" s="286"/>
      <c r="F20" s="286"/>
      <c r="G20" s="286"/>
      <c r="H20" s="68">
        <v>5</v>
      </c>
    </row>
    <row r="21" spans="1:26" s="26" customFormat="1" ht="15.5">
      <c r="A21" s="407"/>
      <c r="B21" s="286" t="s">
        <v>46</v>
      </c>
      <c r="C21" s="286"/>
      <c r="D21" s="286"/>
      <c r="E21" s="286"/>
      <c r="F21" s="286"/>
      <c r="G21" s="286"/>
      <c r="H21" s="68"/>
    </row>
    <row r="22" spans="1:26" ht="44" customHeight="1">
      <c r="B22" s="300" t="s">
        <v>121</v>
      </c>
      <c r="C22" s="300"/>
      <c r="D22" s="300"/>
      <c r="E22" s="300"/>
      <c r="F22" s="300"/>
      <c r="G22" s="300"/>
      <c r="H22" s="300"/>
      <c r="I22" s="300"/>
      <c r="J22" s="300"/>
      <c r="K22" s="300"/>
      <c r="N22" s="26"/>
      <c r="O22" s="26"/>
      <c r="P22" s="26"/>
      <c r="Q22" s="26"/>
    </row>
    <row r="23" spans="1:26" s="26" customFormat="1" ht="24" customHeight="1">
      <c r="A23" s="408" t="s">
        <v>128</v>
      </c>
      <c r="B23" s="287" t="s">
        <v>0</v>
      </c>
      <c r="C23" s="287"/>
      <c r="D23" s="299"/>
      <c r="E23" s="299"/>
      <c r="F23" s="299"/>
      <c r="G23" s="63"/>
      <c r="H23" s="51"/>
      <c r="I23" s="49"/>
    </row>
    <row r="24" spans="1:26" s="26" customFormat="1" ht="24" customHeight="1">
      <c r="A24" s="408"/>
      <c r="B24" s="291"/>
      <c r="C24" s="291"/>
      <c r="D24" s="285"/>
      <c r="E24" s="285"/>
      <c r="F24" s="285"/>
      <c r="G24" s="57"/>
      <c r="H24" s="58"/>
      <c r="I24" s="45"/>
    </row>
    <row r="25" spans="1:26" s="26" customFormat="1" ht="32.5" customHeight="1">
      <c r="A25" s="408"/>
      <c r="B25" s="291" t="s">
        <v>1</v>
      </c>
      <c r="C25" s="291"/>
      <c r="D25" s="285"/>
      <c r="E25" s="285"/>
      <c r="F25" s="285"/>
      <c r="G25" s="57"/>
      <c r="H25" s="58"/>
    </row>
    <row r="26" spans="1:26" s="49" customFormat="1" ht="24" customHeight="1">
      <c r="A26" s="408"/>
      <c r="B26" s="291"/>
      <c r="C26" s="291"/>
      <c r="D26" s="285"/>
      <c r="E26" s="285"/>
      <c r="F26" s="285"/>
      <c r="G26" s="57"/>
      <c r="H26" s="58"/>
      <c r="I26" s="26"/>
      <c r="K26" s="287" t="s">
        <v>123</v>
      </c>
      <c r="L26" s="287"/>
      <c r="R26" s="63"/>
      <c r="W26" s="63"/>
    </row>
    <row r="27" spans="1:26" s="26" customFormat="1" ht="28" customHeight="1">
      <c r="A27" s="408"/>
      <c r="B27" s="291" t="s">
        <v>30</v>
      </c>
      <c r="C27" s="291"/>
      <c r="D27" s="285"/>
      <c r="E27" s="285"/>
      <c r="F27" s="285"/>
      <c r="G27" s="57"/>
      <c r="H27" s="58"/>
      <c r="K27" s="287"/>
      <c r="L27" s="287"/>
      <c r="M27" s="54">
        <f>H37+H21+H20+H19+H18</f>
        <v>14</v>
      </c>
      <c r="V27" s="50"/>
      <c r="W27" s="50"/>
      <c r="Z27" s="288"/>
    </row>
    <row r="28" spans="1:26" s="26" customFormat="1" ht="24" customHeight="1">
      <c r="A28" s="408"/>
      <c r="B28" s="291" t="s">
        <v>31</v>
      </c>
      <c r="C28" s="291"/>
      <c r="D28" s="285"/>
      <c r="E28" s="285"/>
      <c r="F28" s="285"/>
      <c r="G28" s="57"/>
      <c r="H28" s="58"/>
      <c r="K28" s="287"/>
      <c r="L28" s="287"/>
      <c r="V28" s="50"/>
      <c r="W28" s="50"/>
      <c r="Z28" s="289"/>
    </row>
    <row r="29" spans="1:26" s="26" customFormat="1" ht="24" customHeight="1">
      <c r="A29" s="408"/>
      <c r="B29" s="291"/>
      <c r="C29" s="291"/>
      <c r="D29" s="285"/>
      <c r="E29" s="285"/>
      <c r="F29" s="285"/>
      <c r="G29" s="57"/>
      <c r="H29" s="58"/>
      <c r="K29" s="287"/>
      <c r="L29" s="287"/>
      <c r="V29" s="50"/>
      <c r="W29" s="50"/>
      <c r="Z29" s="289"/>
    </row>
    <row r="30" spans="1:26" s="26" customFormat="1" ht="24" customHeight="1">
      <c r="A30" s="408"/>
      <c r="B30" s="291"/>
      <c r="C30" s="291"/>
      <c r="D30" s="285"/>
      <c r="E30" s="285"/>
      <c r="F30" s="285"/>
      <c r="G30" s="59"/>
      <c r="H30" s="60"/>
      <c r="K30" s="287"/>
      <c r="L30" s="287"/>
      <c r="V30" s="50"/>
      <c r="W30" s="50"/>
      <c r="Z30" s="289"/>
    </row>
    <row r="31" spans="1:26" s="26" customFormat="1" ht="24" customHeight="1">
      <c r="A31" s="408"/>
      <c r="B31" s="291" t="s">
        <v>32</v>
      </c>
      <c r="C31" s="291"/>
      <c r="D31" s="285"/>
      <c r="E31" s="285"/>
      <c r="F31" s="285"/>
      <c r="G31" s="57"/>
      <c r="H31" s="58"/>
      <c r="K31" s="290" t="s">
        <v>124</v>
      </c>
      <c r="L31" s="290"/>
      <c r="M31" s="221"/>
      <c r="V31" s="50"/>
      <c r="W31" s="50"/>
      <c r="Z31" s="289"/>
    </row>
    <row r="32" spans="1:26" s="26" customFormat="1" ht="24" customHeight="1">
      <c r="A32" s="408"/>
      <c r="D32" s="285"/>
      <c r="E32" s="285"/>
      <c r="F32" s="285"/>
      <c r="G32" s="59"/>
      <c r="H32" s="60"/>
      <c r="K32" s="290" t="s">
        <v>125</v>
      </c>
      <c r="L32" s="290"/>
      <c r="M32" s="221"/>
      <c r="V32" s="50"/>
      <c r="W32" s="50"/>
      <c r="Z32" s="289"/>
    </row>
    <row r="33" spans="1:13" s="26" customFormat="1" ht="24" customHeight="1">
      <c r="A33" s="408"/>
      <c r="B33" s="284" t="s">
        <v>33</v>
      </c>
      <c r="C33" s="284"/>
      <c r="D33" s="285"/>
      <c r="E33" s="285"/>
      <c r="F33" s="285"/>
      <c r="G33" s="57"/>
      <c r="H33" s="58"/>
      <c r="K33" s="412" t="s">
        <v>126</v>
      </c>
      <c r="L33" s="413"/>
      <c r="M33" s="221"/>
    </row>
    <row r="34" spans="1:13" s="26" customFormat="1" ht="24" customHeight="1">
      <c r="A34" s="408"/>
      <c r="B34" s="52"/>
      <c r="C34" s="53"/>
      <c r="D34" s="285"/>
      <c r="E34" s="285"/>
      <c r="F34" s="285"/>
      <c r="G34" s="57"/>
      <c r="H34" s="60"/>
      <c r="K34" s="412" t="s">
        <v>127</v>
      </c>
      <c r="L34" s="413"/>
      <c r="M34" s="221"/>
    </row>
    <row r="35" spans="1:13" s="26" customFormat="1" ht="24" customHeight="1">
      <c r="A35" s="408"/>
      <c r="B35" s="52"/>
      <c r="C35" s="53"/>
      <c r="D35" s="285"/>
      <c r="E35" s="285"/>
      <c r="F35" s="285"/>
      <c r="G35" s="59"/>
      <c r="H35" s="60"/>
    </row>
    <row r="36" spans="1:13" s="26" customFormat="1" ht="24" customHeight="1">
      <c r="A36" s="408"/>
      <c r="B36" s="284" t="s">
        <v>34</v>
      </c>
      <c r="C36" s="284"/>
      <c r="D36" s="285"/>
      <c r="E36" s="285"/>
      <c r="F36" s="285"/>
      <c r="G36" s="57"/>
      <c r="H36" s="58"/>
    </row>
    <row r="37" spans="1:13" s="26" customFormat="1" ht="24" customHeight="1">
      <c r="A37" s="408"/>
      <c r="B37" s="50"/>
      <c r="C37" s="35"/>
      <c r="D37" s="283"/>
      <c r="E37" s="283"/>
      <c r="F37" s="283"/>
      <c r="G37" s="59"/>
      <c r="H37" s="61">
        <f>SUM(H23:H36)</f>
        <v>0</v>
      </c>
    </row>
    <row r="38" spans="1:13" s="26" customFormat="1" ht="24" customHeight="1">
      <c r="B38" s="50"/>
      <c r="C38" s="35"/>
      <c r="D38" s="25"/>
      <c r="G38" s="59"/>
      <c r="H38" s="59"/>
    </row>
    <row r="39" spans="1:13" s="26" customFormat="1" ht="24" customHeight="1">
      <c r="B39" s="50"/>
      <c r="C39" s="35"/>
      <c r="D39" s="25"/>
      <c r="G39" s="59"/>
      <c r="H39" s="59"/>
    </row>
    <row r="40" spans="1:13" s="26" customFormat="1" ht="24" customHeight="1">
      <c r="B40" s="50"/>
      <c r="C40" s="35"/>
      <c r="D40" s="25"/>
      <c r="G40" s="25"/>
      <c r="H40" s="25"/>
    </row>
    <row r="41" spans="1:13" s="26" customFormat="1" ht="24" customHeight="1">
      <c r="B41" s="50"/>
      <c r="C41" s="35"/>
      <c r="D41" s="25"/>
      <c r="G41" s="25"/>
      <c r="H41" s="25"/>
    </row>
    <row r="42" spans="1:13" s="26" customFormat="1" ht="24" customHeight="1">
      <c r="B42" s="50"/>
      <c r="C42" s="35"/>
      <c r="D42" s="25"/>
      <c r="G42" s="25"/>
      <c r="H42" s="25"/>
    </row>
    <row r="43" spans="1:13" s="26" customFormat="1" ht="24" customHeight="1">
      <c r="C43" s="25"/>
      <c r="D43" s="25"/>
      <c r="G43" s="25"/>
      <c r="H43" s="25"/>
    </row>
    <row r="44" spans="1:13" s="26" customFormat="1" ht="24" customHeight="1">
      <c r="C44" s="25"/>
      <c r="D44" s="25"/>
      <c r="G44" s="25"/>
      <c r="H44" s="25"/>
    </row>
    <row r="45" spans="1:13" s="26" customFormat="1" ht="24" customHeight="1">
      <c r="C45" s="25"/>
      <c r="D45" s="25"/>
      <c r="G45" s="25"/>
      <c r="H45" s="25"/>
    </row>
    <row r="46" spans="1:13" s="26" customFormat="1" ht="24" customHeight="1">
      <c r="C46" s="25"/>
      <c r="D46" s="25"/>
      <c r="G46" s="25"/>
      <c r="H46" s="25"/>
    </row>
    <row r="47" spans="1:13" s="26" customFormat="1" ht="24" customHeight="1">
      <c r="C47" s="25"/>
      <c r="D47" s="25"/>
      <c r="G47" s="25"/>
      <c r="H47" s="25"/>
    </row>
    <row r="48" spans="1:13" s="26" customFormat="1" ht="24" customHeight="1">
      <c r="C48" s="25"/>
      <c r="D48" s="25"/>
      <c r="G48" s="25"/>
      <c r="H48" s="25"/>
    </row>
    <row r="49" spans="3:8" s="26" customFormat="1" ht="24" customHeight="1">
      <c r="C49" s="25"/>
      <c r="D49" s="25"/>
      <c r="G49" s="25"/>
      <c r="H49" s="25"/>
    </row>
    <row r="50" spans="3:8" s="26" customFormat="1" ht="24" customHeight="1">
      <c r="C50" s="25"/>
      <c r="D50" s="25"/>
      <c r="G50" s="25"/>
      <c r="H50" s="25"/>
    </row>
    <row r="51" spans="3:8" s="26" customFormat="1" ht="24" customHeight="1">
      <c r="C51" s="25"/>
      <c r="D51" s="25"/>
      <c r="G51" s="25"/>
      <c r="H51" s="25"/>
    </row>
    <row r="52" spans="3:8" s="26" customFormat="1" ht="24" customHeight="1">
      <c r="C52" s="25"/>
      <c r="D52" s="25"/>
      <c r="G52" s="25"/>
      <c r="H52" s="25"/>
    </row>
    <row r="53" spans="3:8" s="26" customFormat="1" ht="24" customHeight="1">
      <c r="C53" s="25"/>
      <c r="D53" s="25"/>
      <c r="G53" s="25"/>
      <c r="H53" s="25"/>
    </row>
    <row r="54" spans="3:8" s="26" customFormat="1" ht="24" customHeight="1">
      <c r="C54" s="25"/>
      <c r="D54" s="25"/>
      <c r="G54" s="25"/>
      <c r="H54" s="25"/>
    </row>
    <row r="55" spans="3:8" s="26" customFormat="1" ht="24" customHeight="1">
      <c r="C55" s="25"/>
      <c r="D55" s="25"/>
      <c r="G55" s="25"/>
      <c r="H55" s="25"/>
    </row>
    <row r="56" spans="3:8" s="26" customFormat="1" ht="24" customHeight="1">
      <c r="C56" s="25"/>
      <c r="D56" s="25"/>
      <c r="G56" s="25"/>
      <c r="H56" s="25"/>
    </row>
    <row r="57" spans="3:8" s="26" customFormat="1" ht="24" customHeight="1">
      <c r="C57" s="25"/>
      <c r="D57" s="25"/>
      <c r="G57" s="25"/>
      <c r="H57" s="25"/>
    </row>
    <row r="58" spans="3:8" s="26" customFormat="1" ht="24" customHeight="1">
      <c r="C58" s="25"/>
      <c r="D58" s="25"/>
      <c r="G58" s="25"/>
      <c r="H58" s="25"/>
    </row>
    <row r="59" spans="3:8" s="26" customFormat="1" ht="24" customHeight="1">
      <c r="C59" s="25"/>
      <c r="D59" s="25"/>
      <c r="G59" s="25"/>
      <c r="H59" s="25"/>
    </row>
    <row r="60" spans="3:8" s="26" customFormat="1" ht="24" customHeight="1">
      <c r="C60" s="25"/>
      <c r="D60" s="25"/>
      <c r="G60" s="25"/>
      <c r="H60" s="25"/>
    </row>
    <row r="61" spans="3:8" s="26" customFormat="1" ht="24" customHeight="1">
      <c r="C61" s="25"/>
      <c r="D61" s="25"/>
      <c r="G61" s="25"/>
      <c r="H61" s="25"/>
    </row>
    <row r="62" spans="3:8" s="26" customFormat="1" ht="24" customHeight="1">
      <c r="C62" s="25"/>
      <c r="D62" s="25"/>
      <c r="G62" s="25"/>
      <c r="H62" s="25"/>
    </row>
    <row r="63" spans="3:8" s="26" customFormat="1" ht="24" customHeight="1">
      <c r="C63" s="25"/>
      <c r="D63" s="25"/>
      <c r="G63" s="25"/>
      <c r="H63" s="25"/>
    </row>
    <row r="64" spans="3:8" s="26" customFormat="1" ht="24" customHeight="1">
      <c r="C64" s="25"/>
      <c r="D64" s="25"/>
      <c r="G64" s="25"/>
      <c r="H64" s="25"/>
    </row>
    <row r="65" spans="3:8" s="26" customFormat="1" ht="24" customHeight="1">
      <c r="C65" s="25"/>
      <c r="D65" s="25"/>
      <c r="G65" s="25"/>
      <c r="H65" s="25"/>
    </row>
    <row r="66" spans="3:8" s="26" customFormat="1" ht="24" customHeight="1">
      <c r="C66" s="25"/>
      <c r="D66" s="25"/>
      <c r="G66" s="25"/>
      <c r="H66" s="25"/>
    </row>
    <row r="67" spans="3:8" s="26" customFormat="1" ht="24" customHeight="1">
      <c r="C67" s="25"/>
      <c r="D67" s="25"/>
      <c r="G67" s="25"/>
      <c r="H67" s="25"/>
    </row>
    <row r="68" spans="3:8" s="26" customFormat="1" ht="24" customHeight="1">
      <c r="C68" s="25"/>
      <c r="D68" s="25"/>
      <c r="G68" s="25"/>
      <c r="H68" s="25"/>
    </row>
    <row r="69" spans="3:8" s="26" customFormat="1" ht="24" customHeight="1">
      <c r="C69" s="25"/>
      <c r="D69" s="25"/>
      <c r="G69" s="25"/>
      <c r="H69" s="25"/>
    </row>
    <row r="70" spans="3:8" s="26" customFormat="1" ht="24" customHeight="1">
      <c r="C70" s="25"/>
      <c r="D70" s="25"/>
      <c r="G70" s="25"/>
      <c r="H70" s="25"/>
    </row>
    <row r="71" spans="3:8" s="26" customFormat="1" ht="24" customHeight="1">
      <c r="C71" s="25"/>
      <c r="D71" s="25"/>
      <c r="G71" s="25"/>
      <c r="H71" s="25"/>
    </row>
    <row r="72" spans="3:8" s="26" customFormat="1" ht="24" customHeight="1">
      <c r="C72" s="25"/>
      <c r="D72" s="25"/>
      <c r="G72" s="25"/>
      <c r="H72" s="25"/>
    </row>
    <row r="73" spans="3:8" s="26" customFormat="1" ht="24" customHeight="1">
      <c r="C73" s="25"/>
      <c r="D73" s="25"/>
      <c r="G73" s="25"/>
      <c r="H73" s="25"/>
    </row>
    <row r="74" spans="3:8" s="26" customFormat="1" ht="24" customHeight="1">
      <c r="C74" s="25"/>
      <c r="D74" s="25"/>
      <c r="G74" s="25"/>
      <c r="H74" s="25"/>
    </row>
    <row r="75" spans="3:8" s="26" customFormat="1" ht="24" customHeight="1">
      <c r="C75" s="25"/>
      <c r="D75" s="25"/>
      <c r="G75" s="25"/>
      <c r="H75" s="25"/>
    </row>
    <row r="76" spans="3:8" s="26" customFormat="1" ht="24" customHeight="1">
      <c r="C76" s="25"/>
      <c r="D76" s="25"/>
      <c r="G76" s="25"/>
      <c r="H76" s="25"/>
    </row>
    <row r="77" spans="3:8" s="26" customFormat="1" ht="24" customHeight="1">
      <c r="C77" s="25"/>
      <c r="D77" s="25"/>
      <c r="G77" s="25"/>
      <c r="H77" s="25"/>
    </row>
    <row r="78" spans="3:8" s="26" customFormat="1" ht="24" customHeight="1">
      <c r="C78" s="25"/>
      <c r="D78" s="25"/>
      <c r="G78" s="25"/>
      <c r="H78" s="25"/>
    </row>
    <row r="79" spans="3:8" s="26" customFormat="1" ht="24" customHeight="1">
      <c r="C79" s="25"/>
      <c r="D79" s="25"/>
      <c r="G79" s="25"/>
      <c r="H79" s="25"/>
    </row>
    <row r="80" spans="3:8" s="26" customFormat="1" ht="24" customHeight="1">
      <c r="C80" s="25"/>
      <c r="D80" s="25"/>
      <c r="G80" s="25"/>
      <c r="H80" s="25"/>
    </row>
    <row r="81" spans="3:8" s="26" customFormat="1" ht="24" customHeight="1">
      <c r="C81" s="25"/>
      <c r="D81" s="25"/>
      <c r="G81" s="25"/>
      <c r="H81" s="25"/>
    </row>
    <row r="82" spans="3:8" s="26" customFormat="1" ht="24" customHeight="1">
      <c r="C82" s="25"/>
      <c r="D82" s="25"/>
      <c r="G82" s="25"/>
      <c r="H82" s="25"/>
    </row>
    <row r="83" spans="3:8" s="26" customFormat="1" ht="24" customHeight="1">
      <c r="C83" s="25"/>
      <c r="D83" s="25"/>
      <c r="G83" s="25"/>
      <c r="H83" s="25"/>
    </row>
    <row r="84" spans="3:8" s="26" customFormat="1" ht="24" customHeight="1">
      <c r="C84" s="25"/>
      <c r="D84" s="25"/>
      <c r="G84" s="25"/>
      <c r="H84" s="25"/>
    </row>
    <row r="85" spans="3:8" s="26" customFormat="1" ht="24" customHeight="1">
      <c r="C85" s="25"/>
      <c r="D85" s="25"/>
      <c r="G85" s="25"/>
      <c r="H85" s="25"/>
    </row>
    <row r="86" spans="3:8" s="26" customFormat="1" ht="24" customHeight="1">
      <c r="C86" s="25"/>
      <c r="D86" s="25"/>
      <c r="G86" s="25"/>
      <c r="H86" s="25"/>
    </row>
    <row r="87" spans="3:8" s="26" customFormat="1" ht="24" customHeight="1">
      <c r="C87" s="25"/>
      <c r="D87" s="25"/>
      <c r="G87" s="25"/>
      <c r="H87" s="25"/>
    </row>
    <row r="88" spans="3:8" s="26" customFormat="1" ht="24" customHeight="1">
      <c r="C88" s="25"/>
      <c r="D88" s="25"/>
      <c r="G88" s="25"/>
      <c r="H88" s="25"/>
    </row>
    <row r="89" spans="3:8" s="26" customFormat="1" ht="24" customHeight="1">
      <c r="C89" s="25"/>
      <c r="D89" s="25"/>
      <c r="G89" s="25"/>
      <c r="H89" s="25"/>
    </row>
    <row r="90" spans="3:8" s="26" customFormat="1" ht="24" customHeight="1">
      <c r="C90" s="25"/>
      <c r="D90" s="25"/>
      <c r="G90" s="25"/>
      <c r="H90" s="25"/>
    </row>
    <row r="91" spans="3:8" s="26" customFormat="1" ht="24" customHeight="1">
      <c r="C91" s="25"/>
      <c r="D91" s="25"/>
      <c r="G91" s="25"/>
      <c r="H91" s="25"/>
    </row>
    <row r="92" spans="3:8" s="26" customFormat="1" ht="24" customHeight="1">
      <c r="C92" s="25"/>
      <c r="D92" s="25"/>
      <c r="G92" s="25"/>
      <c r="H92" s="25"/>
    </row>
    <row r="93" spans="3:8" s="26" customFormat="1" ht="24" customHeight="1">
      <c r="C93" s="25"/>
      <c r="D93" s="25"/>
      <c r="G93" s="25"/>
      <c r="H93" s="25"/>
    </row>
    <row r="94" spans="3:8" s="26" customFormat="1" ht="24" customHeight="1">
      <c r="C94" s="25"/>
      <c r="D94" s="25"/>
      <c r="G94" s="25"/>
      <c r="H94" s="25"/>
    </row>
    <row r="95" spans="3:8" s="26" customFormat="1" ht="24" customHeight="1">
      <c r="C95" s="25"/>
      <c r="D95" s="25"/>
      <c r="G95" s="25"/>
      <c r="H95" s="25"/>
    </row>
    <row r="96" spans="3:8" s="26" customFormat="1" ht="24" customHeight="1">
      <c r="C96" s="25"/>
      <c r="D96" s="25"/>
      <c r="G96" s="25"/>
      <c r="H96" s="25"/>
    </row>
    <row r="97" spans="3:8" s="26" customFormat="1" ht="24" customHeight="1">
      <c r="C97" s="25"/>
      <c r="D97" s="25"/>
      <c r="G97" s="25"/>
      <c r="H97" s="25"/>
    </row>
    <row r="98" spans="3:8" s="26" customFormat="1" ht="24" customHeight="1">
      <c r="C98" s="25"/>
      <c r="D98" s="25"/>
      <c r="G98" s="25"/>
      <c r="H98" s="25"/>
    </row>
    <row r="99" spans="3:8" s="26" customFormat="1" ht="24" customHeight="1">
      <c r="C99" s="25"/>
      <c r="D99" s="25"/>
      <c r="G99" s="25"/>
      <c r="H99" s="25"/>
    </row>
    <row r="100" spans="3:8" s="26" customFormat="1" ht="24" customHeight="1">
      <c r="C100" s="25"/>
      <c r="D100" s="25"/>
      <c r="G100" s="25"/>
      <c r="H100" s="25"/>
    </row>
    <row r="101" spans="3:8" s="26" customFormat="1" ht="24" customHeight="1">
      <c r="C101" s="25"/>
      <c r="D101" s="25"/>
      <c r="G101" s="25"/>
      <c r="H101" s="25"/>
    </row>
    <row r="102" spans="3:8" s="26" customFormat="1" ht="24" customHeight="1">
      <c r="C102" s="25"/>
      <c r="D102" s="25"/>
      <c r="G102" s="25"/>
      <c r="H102" s="25"/>
    </row>
    <row r="103" spans="3:8" s="26" customFormat="1" ht="24" customHeight="1">
      <c r="C103" s="25"/>
      <c r="D103" s="25"/>
      <c r="G103" s="25"/>
      <c r="H103" s="25"/>
    </row>
    <row r="104" spans="3:8" s="26" customFormat="1" ht="24" customHeight="1">
      <c r="C104" s="25"/>
      <c r="D104" s="25"/>
      <c r="G104" s="25"/>
      <c r="H104" s="25"/>
    </row>
    <row r="105" spans="3:8" s="26" customFormat="1" ht="24" customHeight="1">
      <c r="C105" s="25"/>
      <c r="D105" s="25"/>
      <c r="G105" s="25"/>
      <c r="H105" s="25"/>
    </row>
    <row r="106" spans="3:8" s="26" customFormat="1" ht="24" customHeight="1">
      <c r="C106" s="25"/>
      <c r="D106" s="25"/>
      <c r="G106" s="25"/>
      <c r="H106" s="25"/>
    </row>
    <row r="107" spans="3:8" s="26" customFormat="1" ht="24" customHeight="1">
      <c r="C107" s="25"/>
      <c r="D107" s="25"/>
      <c r="G107" s="25"/>
      <c r="H107" s="25"/>
    </row>
    <row r="108" spans="3:8" s="26" customFormat="1" ht="24" customHeight="1">
      <c r="C108" s="25"/>
      <c r="D108" s="25"/>
      <c r="G108" s="25"/>
      <c r="H108" s="25"/>
    </row>
    <row r="109" spans="3:8" s="26" customFormat="1" ht="24" customHeight="1">
      <c r="C109" s="25"/>
      <c r="D109" s="25"/>
      <c r="G109" s="25"/>
      <c r="H109" s="25"/>
    </row>
    <row r="110" spans="3:8" s="26" customFormat="1" ht="24" customHeight="1">
      <c r="C110" s="25"/>
      <c r="D110" s="25"/>
      <c r="G110" s="25"/>
      <c r="H110" s="25"/>
    </row>
    <row r="111" spans="3:8" s="26" customFormat="1" ht="24" customHeight="1">
      <c r="C111" s="25"/>
      <c r="D111" s="25"/>
      <c r="G111" s="25"/>
      <c r="H111" s="25"/>
    </row>
    <row r="112" spans="3:8" s="26" customFormat="1" ht="24" customHeight="1">
      <c r="C112" s="25"/>
      <c r="D112" s="25"/>
      <c r="G112" s="25"/>
      <c r="H112" s="25"/>
    </row>
    <row r="113" spans="3:8" s="26" customFormat="1" ht="24" customHeight="1">
      <c r="C113" s="25"/>
      <c r="D113" s="25"/>
      <c r="G113" s="25"/>
      <c r="H113" s="25"/>
    </row>
    <row r="114" spans="3:8" s="26" customFormat="1" ht="24" customHeight="1">
      <c r="C114" s="25"/>
      <c r="D114" s="25"/>
      <c r="G114" s="25"/>
      <c r="H114" s="25"/>
    </row>
    <row r="115" spans="3:8" s="26" customFormat="1" ht="24" customHeight="1">
      <c r="C115" s="25"/>
      <c r="D115" s="25"/>
      <c r="G115" s="25"/>
      <c r="H115" s="25"/>
    </row>
    <row r="116" spans="3:8" s="26" customFormat="1" ht="24" customHeight="1">
      <c r="C116" s="25"/>
      <c r="D116" s="25"/>
      <c r="G116" s="25"/>
      <c r="H116" s="25"/>
    </row>
    <row r="117" spans="3:8" s="26" customFormat="1" ht="24" customHeight="1">
      <c r="C117" s="25"/>
      <c r="D117" s="25"/>
      <c r="G117" s="25"/>
      <c r="H117" s="25"/>
    </row>
    <row r="118" spans="3:8" s="26" customFormat="1" ht="24" customHeight="1">
      <c r="C118" s="25"/>
      <c r="D118" s="25"/>
      <c r="G118" s="25"/>
      <c r="H118" s="25"/>
    </row>
    <row r="119" spans="3:8" s="26" customFormat="1" ht="24" customHeight="1">
      <c r="C119" s="25"/>
      <c r="D119" s="25"/>
      <c r="G119" s="25"/>
      <c r="H119" s="25"/>
    </row>
    <row r="120" spans="3:8" s="26" customFormat="1" ht="24" customHeight="1">
      <c r="C120" s="25"/>
      <c r="D120" s="25"/>
      <c r="G120" s="25"/>
      <c r="H120" s="25"/>
    </row>
    <row r="121" spans="3:8" s="26" customFormat="1" ht="24" customHeight="1">
      <c r="C121" s="25"/>
      <c r="D121" s="25"/>
      <c r="G121" s="25"/>
      <c r="H121" s="25"/>
    </row>
    <row r="122" spans="3:8" s="26" customFormat="1" ht="24" customHeight="1">
      <c r="C122" s="25"/>
      <c r="D122" s="25"/>
      <c r="G122" s="25"/>
      <c r="H122" s="25"/>
    </row>
    <row r="123" spans="3:8" s="26" customFormat="1" ht="24" customHeight="1">
      <c r="C123" s="25"/>
      <c r="D123" s="25"/>
      <c r="G123" s="25"/>
      <c r="H123" s="25"/>
    </row>
    <row r="124" spans="3:8" s="26" customFormat="1" ht="24" customHeight="1">
      <c r="C124" s="25"/>
      <c r="D124" s="25"/>
      <c r="G124" s="25"/>
      <c r="H124" s="25"/>
    </row>
    <row r="125" spans="3:8" s="26" customFormat="1" ht="24" customHeight="1">
      <c r="C125" s="25"/>
      <c r="D125" s="25"/>
      <c r="G125" s="25"/>
      <c r="H125" s="25"/>
    </row>
    <row r="126" spans="3:8" s="26" customFormat="1" ht="24" customHeight="1">
      <c r="C126" s="25"/>
      <c r="D126" s="25"/>
      <c r="G126" s="25"/>
      <c r="H126" s="25"/>
    </row>
    <row r="127" spans="3:8" s="26" customFormat="1" ht="24" customHeight="1">
      <c r="C127" s="25"/>
      <c r="D127" s="25"/>
      <c r="G127" s="25"/>
      <c r="H127" s="25"/>
    </row>
    <row r="128" spans="3:8" s="26" customFormat="1" ht="24" customHeight="1">
      <c r="C128" s="25"/>
      <c r="D128" s="25"/>
      <c r="G128" s="25"/>
      <c r="H128" s="25"/>
    </row>
    <row r="129" spans="3:8" s="26" customFormat="1" ht="24" customHeight="1">
      <c r="C129" s="25"/>
      <c r="D129" s="25"/>
      <c r="G129" s="25"/>
      <c r="H129" s="25"/>
    </row>
    <row r="130" spans="3:8" s="26" customFormat="1" ht="24" customHeight="1">
      <c r="C130" s="25"/>
      <c r="D130" s="25"/>
      <c r="G130" s="25"/>
      <c r="H130" s="25"/>
    </row>
    <row r="131" spans="3:8" s="26" customFormat="1" ht="24" customHeight="1">
      <c r="C131" s="25"/>
      <c r="D131" s="25"/>
      <c r="G131" s="25"/>
      <c r="H131" s="25"/>
    </row>
    <row r="132" spans="3:8" s="26" customFormat="1" ht="24" customHeight="1">
      <c r="C132" s="25"/>
      <c r="D132" s="25"/>
      <c r="G132" s="25"/>
      <c r="H132" s="25"/>
    </row>
    <row r="133" spans="3:8" s="26" customFormat="1" ht="24" customHeight="1">
      <c r="C133" s="25"/>
      <c r="D133" s="25"/>
      <c r="G133" s="25"/>
      <c r="H133" s="25"/>
    </row>
    <row r="134" spans="3:8" s="26" customFormat="1" ht="24" customHeight="1">
      <c r="C134" s="25"/>
      <c r="D134" s="25"/>
      <c r="G134" s="25"/>
      <c r="H134" s="25"/>
    </row>
    <row r="135" spans="3:8" s="26" customFormat="1" ht="24" customHeight="1">
      <c r="C135" s="25"/>
      <c r="D135" s="25"/>
      <c r="G135" s="25"/>
      <c r="H135" s="25"/>
    </row>
    <row r="136" spans="3:8" s="26" customFormat="1" ht="24" customHeight="1">
      <c r="C136" s="25"/>
      <c r="D136" s="25"/>
      <c r="G136" s="25"/>
      <c r="H136" s="25"/>
    </row>
    <row r="137" spans="3:8" s="26" customFormat="1" ht="24" customHeight="1">
      <c r="C137" s="25"/>
      <c r="D137" s="25"/>
      <c r="G137" s="25"/>
      <c r="H137" s="25"/>
    </row>
    <row r="138" spans="3:8" s="26" customFormat="1" ht="24" customHeight="1">
      <c r="C138" s="25"/>
      <c r="D138" s="25"/>
      <c r="G138" s="25"/>
      <c r="H138" s="25"/>
    </row>
    <row r="139" spans="3:8" s="26" customFormat="1" ht="24" customHeight="1">
      <c r="C139" s="25"/>
      <c r="D139" s="25"/>
      <c r="G139" s="25"/>
      <c r="H139" s="25"/>
    </row>
    <row r="140" spans="3:8" s="26" customFormat="1" ht="24" customHeight="1">
      <c r="C140" s="25"/>
      <c r="D140" s="25"/>
      <c r="G140" s="25"/>
      <c r="H140" s="25"/>
    </row>
    <row r="141" spans="3:8" s="26" customFormat="1" ht="24" customHeight="1">
      <c r="C141" s="25"/>
      <c r="D141" s="25"/>
      <c r="G141" s="25"/>
      <c r="H141" s="25"/>
    </row>
    <row r="142" spans="3:8" s="26" customFormat="1" ht="24" customHeight="1">
      <c r="C142" s="25"/>
      <c r="D142" s="25"/>
      <c r="G142" s="25"/>
      <c r="H142" s="25"/>
    </row>
    <row r="143" spans="3:8" s="26" customFormat="1" ht="24" customHeight="1">
      <c r="C143" s="25"/>
      <c r="D143" s="25"/>
      <c r="G143" s="25"/>
      <c r="H143" s="25"/>
    </row>
    <row r="144" spans="3:8" s="26" customFormat="1" ht="24" customHeight="1">
      <c r="C144" s="25"/>
      <c r="D144" s="25"/>
      <c r="G144" s="25"/>
      <c r="H144" s="25"/>
    </row>
    <row r="145" spans="3:8" s="26" customFormat="1" ht="24" customHeight="1">
      <c r="C145" s="25"/>
      <c r="D145" s="25"/>
      <c r="G145" s="25"/>
      <c r="H145" s="25"/>
    </row>
    <row r="146" spans="3:8" s="26" customFormat="1" ht="24" customHeight="1">
      <c r="C146" s="25"/>
      <c r="D146" s="25"/>
      <c r="G146" s="25"/>
      <c r="H146" s="25"/>
    </row>
    <row r="147" spans="3:8" s="26" customFormat="1" ht="24" customHeight="1">
      <c r="C147" s="25"/>
      <c r="D147" s="25"/>
      <c r="G147" s="25"/>
      <c r="H147" s="25"/>
    </row>
    <row r="148" spans="3:8" s="26" customFormat="1" ht="24" customHeight="1">
      <c r="C148" s="25"/>
      <c r="D148" s="25"/>
      <c r="G148" s="25"/>
      <c r="H148" s="25"/>
    </row>
    <row r="149" spans="3:8" s="26" customFormat="1" ht="24" customHeight="1">
      <c r="C149" s="25"/>
      <c r="D149" s="25"/>
      <c r="G149" s="25"/>
      <c r="H149" s="25"/>
    </row>
    <row r="150" spans="3:8" s="26" customFormat="1" ht="24" customHeight="1">
      <c r="C150" s="25"/>
      <c r="D150" s="25"/>
      <c r="G150" s="25"/>
      <c r="H150" s="25"/>
    </row>
    <row r="151" spans="3:8" s="26" customFormat="1" ht="24" customHeight="1">
      <c r="C151" s="25"/>
      <c r="D151" s="25"/>
      <c r="G151" s="25"/>
      <c r="H151" s="25"/>
    </row>
    <row r="152" spans="3:8" s="26" customFormat="1" ht="24" customHeight="1">
      <c r="C152" s="25"/>
      <c r="D152" s="25"/>
      <c r="G152" s="25"/>
      <c r="H152" s="25"/>
    </row>
    <row r="153" spans="3:8" s="26" customFormat="1" ht="24" customHeight="1">
      <c r="C153" s="25"/>
      <c r="D153" s="25"/>
      <c r="G153" s="25"/>
      <c r="H153" s="25"/>
    </row>
    <row r="154" spans="3:8" s="26" customFormat="1" ht="24" customHeight="1">
      <c r="C154" s="25"/>
      <c r="D154" s="25"/>
      <c r="G154" s="25"/>
      <c r="H154" s="25"/>
    </row>
    <row r="155" spans="3:8" s="26" customFormat="1" ht="24" customHeight="1">
      <c r="C155" s="25"/>
      <c r="D155" s="25"/>
      <c r="G155" s="25"/>
      <c r="H155" s="25"/>
    </row>
    <row r="156" spans="3:8" s="26" customFormat="1" ht="24" customHeight="1">
      <c r="C156" s="25"/>
      <c r="D156" s="25"/>
      <c r="G156" s="25"/>
      <c r="H156" s="25"/>
    </row>
    <row r="157" spans="3:8" s="26" customFormat="1" ht="24" customHeight="1">
      <c r="C157" s="25"/>
      <c r="D157" s="25"/>
      <c r="G157" s="25"/>
      <c r="H157" s="25"/>
    </row>
    <row r="158" spans="3:8" s="26" customFormat="1" ht="24" customHeight="1">
      <c r="C158" s="25"/>
      <c r="D158" s="25"/>
      <c r="G158" s="25"/>
      <c r="H158" s="25"/>
    </row>
    <row r="159" spans="3:8" s="26" customFormat="1" ht="24" customHeight="1">
      <c r="C159" s="25"/>
      <c r="D159" s="25"/>
      <c r="G159" s="25"/>
      <c r="H159" s="25"/>
    </row>
    <row r="160" spans="3:8" s="26" customFormat="1" ht="24" customHeight="1">
      <c r="C160" s="25"/>
      <c r="D160" s="25"/>
      <c r="G160" s="25"/>
      <c r="H160" s="25"/>
    </row>
    <row r="161" spans="3:8" s="26" customFormat="1" ht="24" customHeight="1">
      <c r="C161" s="25"/>
      <c r="D161" s="25"/>
      <c r="G161" s="25"/>
      <c r="H161" s="25"/>
    </row>
    <row r="162" spans="3:8" s="26" customFormat="1" ht="24" customHeight="1">
      <c r="C162" s="25"/>
      <c r="D162" s="25"/>
      <c r="G162" s="25"/>
      <c r="H162" s="25"/>
    </row>
    <row r="163" spans="3:8" s="26" customFormat="1" ht="24" customHeight="1">
      <c r="C163" s="25"/>
      <c r="D163" s="25"/>
      <c r="G163" s="25"/>
      <c r="H163" s="25"/>
    </row>
    <row r="164" spans="3:8" s="26" customFormat="1" ht="24" customHeight="1">
      <c r="C164" s="25"/>
      <c r="D164" s="25"/>
      <c r="G164" s="25"/>
      <c r="H164" s="25"/>
    </row>
    <row r="165" spans="3:8" s="26" customFormat="1" ht="24" customHeight="1">
      <c r="C165" s="25"/>
      <c r="D165" s="25"/>
      <c r="G165" s="25"/>
      <c r="H165" s="25"/>
    </row>
    <row r="166" spans="3:8" s="26" customFormat="1" ht="24" customHeight="1">
      <c r="C166" s="25"/>
      <c r="D166" s="25"/>
      <c r="G166" s="25"/>
      <c r="H166" s="25"/>
    </row>
    <row r="167" spans="3:8" s="26" customFormat="1" ht="24" customHeight="1">
      <c r="C167" s="25"/>
      <c r="D167" s="25"/>
      <c r="G167" s="25"/>
      <c r="H167" s="25"/>
    </row>
    <row r="168" spans="3:8" s="26" customFormat="1" ht="24" customHeight="1">
      <c r="C168" s="25"/>
      <c r="D168" s="25"/>
      <c r="G168" s="25"/>
      <c r="H168" s="25"/>
    </row>
    <row r="169" spans="3:8" s="26" customFormat="1" ht="24" customHeight="1">
      <c r="C169" s="25"/>
      <c r="D169" s="25"/>
      <c r="G169" s="25"/>
      <c r="H169" s="25"/>
    </row>
    <row r="170" spans="3:8" s="26" customFormat="1" ht="24" customHeight="1">
      <c r="C170" s="25"/>
      <c r="D170" s="25"/>
      <c r="G170" s="25"/>
      <c r="H170" s="25"/>
    </row>
    <row r="171" spans="3:8" s="26" customFormat="1" ht="24" customHeight="1">
      <c r="C171" s="25"/>
      <c r="D171" s="25"/>
      <c r="G171" s="25"/>
      <c r="H171" s="25"/>
    </row>
    <row r="172" spans="3:8" s="26" customFormat="1" ht="24" customHeight="1">
      <c r="C172" s="25"/>
      <c r="D172" s="25"/>
      <c r="G172" s="25"/>
      <c r="H172" s="25"/>
    </row>
    <row r="173" spans="3:8" s="26" customFormat="1" ht="24" customHeight="1">
      <c r="C173" s="25"/>
      <c r="D173" s="25"/>
      <c r="G173" s="25"/>
      <c r="H173" s="25"/>
    </row>
    <row r="174" spans="3:8" s="26" customFormat="1" ht="24" customHeight="1">
      <c r="C174" s="25"/>
      <c r="D174" s="25"/>
      <c r="G174" s="25"/>
      <c r="H174" s="25"/>
    </row>
    <row r="175" spans="3:8" s="26" customFormat="1" ht="24" customHeight="1">
      <c r="C175" s="25"/>
      <c r="D175" s="25"/>
      <c r="G175" s="25"/>
      <c r="H175" s="25"/>
    </row>
    <row r="176" spans="3:8" s="26" customFormat="1" ht="24" customHeight="1">
      <c r="C176" s="25"/>
      <c r="D176" s="25"/>
      <c r="G176" s="25"/>
      <c r="H176" s="25"/>
    </row>
    <row r="177" spans="3:8" s="26" customFormat="1" ht="24" customHeight="1">
      <c r="C177" s="25"/>
      <c r="D177" s="25"/>
      <c r="G177" s="25"/>
      <c r="H177" s="25"/>
    </row>
    <row r="178" spans="3:8" s="26" customFormat="1" ht="24" customHeight="1">
      <c r="C178" s="25"/>
      <c r="D178" s="25"/>
      <c r="G178" s="25"/>
      <c r="H178" s="25"/>
    </row>
    <row r="179" spans="3:8" s="26" customFormat="1" ht="24" customHeight="1">
      <c r="C179" s="25"/>
      <c r="D179" s="25"/>
      <c r="G179" s="25"/>
      <c r="H179" s="25"/>
    </row>
    <row r="180" spans="3:8" s="26" customFormat="1" ht="24" customHeight="1">
      <c r="C180" s="25"/>
      <c r="D180" s="25"/>
      <c r="G180" s="25"/>
      <c r="H180" s="25"/>
    </row>
    <row r="181" spans="3:8" s="26" customFormat="1" ht="24" customHeight="1">
      <c r="C181" s="25"/>
      <c r="D181" s="25"/>
      <c r="G181" s="25"/>
      <c r="H181" s="25"/>
    </row>
    <row r="182" spans="3:8" s="26" customFormat="1" ht="24" customHeight="1">
      <c r="C182" s="25"/>
      <c r="D182" s="25"/>
      <c r="G182" s="25"/>
      <c r="H182" s="25"/>
    </row>
    <row r="183" spans="3:8" s="26" customFormat="1" ht="24" customHeight="1">
      <c r="C183" s="25"/>
      <c r="D183" s="25"/>
      <c r="G183" s="25"/>
      <c r="H183" s="25"/>
    </row>
    <row r="184" spans="3:8" s="26" customFormat="1" ht="24" customHeight="1">
      <c r="C184" s="25"/>
      <c r="D184" s="25"/>
      <c r="G184" s="25"/>
      <c r="H184" s="25"/>
    </row>
    <row r="185" spans="3:8" s="26" customFormat="1" ht="24" customHeight="1">
      <c r="C185" s="25"/>
      <c r="D185" s="25"/>
      <c r="G185" s="25"/>
      <c r="H185" s="25"/>
    </row>
    <row r="186" spans="3:8" s="26" customFormat="1" ht="24" customHeight="1">
      <c r="C186" s="25"/>
      <c r="D186" s="25"/>
      <c r="G186" s="25"/>
      <c r="H186" s="25"/>
    </row>
    <row r="187" spans="3:8" s="26" customFormat="1" ht="24" customHeight="1">
      <c r="C187" s="25"/>
      <c r="D187" s="25"/>
      <c r="G187" s="25"/>
      <c r="H187" s="25"/>
    </row>
    <row r="188" spans="3:8" s="26" customFormat="1" ht="24" customHeight="1">
      <c r="C188" s="25"/>
      <c r="D188" s="25"/>
      <c r="G188" s="25"/>
      <c r="H188" s="25"/>
    </row>
    <row r="189" spans="3:8" s="26" customFormat="1" ht="24" customHeight="1">
      <c r="C189" s="25"/>
      <c r="D189" s="25"/>
      <c r="G189" s="25"/>
      <c r="H189" s="25"/>
    </row>
    <row r="190" spans="3:8" s="26" customFormat="1" ht="24" customHeight="1">
      <c r="C190" s="25"/>
      <c r="D190" s="25"/>
      <c r="G190" s="25"/>
      <c r="H190" s="25"/>
    </row>
    <row r="191" spans="3:8" s="26" customFormat="1" ht="24" customHeight="1">
      <c r="C191" s="25"/>
      <c r="D191" s="25"/>
      <c r="G191" s="25"/>
      <c r="H191" s="25"/>
    </row>
    <row r="192" spans="3:8" s="26" customFormat="1" ht="24" customHeight="1">
      <c r="C192" s="25"/>
      <c r="D192" s="25"/>
      <c r="G192" s="25"/>
      <c r="H192" s="25"/>
    </row>
    <row r="193" spans="3:8" s="26" customFormat="1" ht="24" customHeight="1">
      <c r="C193" s="25"/>
      <c r="D193" s="25"/>
      <c r="G193" s="25"/>
      <c r="H193" s="25"/>
    </row>
    <row r="194" spans="3:8" s="26" customFormat="1" ht="24" customHeight="1">
      <c r="C194" s="25"/>
      <c r="D194" s="25"/>
      <c r="G194" s="25"/>
      <c r="H194" s="25"/>
    </row>
    <row r="195" spans="3:8" s="26" customFormat="1" ht="24" customHeight="1">
      <c r="C195" s="25"/>
      <c r="D195" s="25"/>
      <c r="G195" s="25"/>
      <c r="H195" s="25"/>
    </row>
    <row r="196" spans="3:8" s="26" customFormat="1" ht="24" customHeight="1">
      <c r="C196" s="25"/>
      <c r="D196" s="25"/>
      <c r="G196" s="25"/>
      <c r="H196" s="25"/>
    </row>
    <row r="197" spans="3:8" s="26" customFormat="1" ht="24" customHeight="1">
      <c r="C197" s="25"/>
      <c r="D197" s="25"/>
      <c r="G197" s="25"/>
      <c r="H197" s="25"/>
    </row>
    <row r="198" spans="3:8" s="26" customFormat="1" ht="24" customHeight="1">
      <c r="C198" s="25"/>
      <c r="D198" s="25"/>
      <c r="G198" s="25"/>
      <c r="H198" s="25"/>
    </row>
    <row r="199" spans="3:8" s="26" customFormat="1" ht="24" customHeight="1">
      <c r="C199" s="25"/>
      <c r="D199" s="25"/>
      <c r="G199" s="25"/>
      <c r="H199" s="25"/>
    </row>
    <row r="200" spans="3:8" s="26" customFormat="1" ht="24" customHeight="1">
      <c r="C200" s="25"/>
      <c r="D200" s="25"/>
      <c r="G200" s="25"/>
      <c r="H200" s="25"/>
    </row>
    <row r="201" spans="3:8" s="26" customFormat="1" ht="24" customHeight="1">
      <c r="C201" s="25"/>
      <c r="D201" s="25"/>
      <c r="G201" s="25"/>
      <c r="H201" s="25"/>
    </row>
    <row r="202" spans="3:8" s="26" customFormat="1" ht="24" customHeight="1">
      <c r="C202" s="25"/>
      <c r="D202" s="25"/>
      <c r="G202" s="25"/>
      <c r="H202" s="25"/>
    </row>
    <row r="203" spans="3:8" s="26" customFormat="1" ht="24" customHeight="1">
      <c r="C203" s="25"/>
      <c r="D203" s="25"/>
      <c r="G203" s="25"/>
      <c r="H203" s="25"/>
    </row>
    <row r="204" spans="3:8" s="26" customFormat="1" ht="24" customHeight="1">
      <c r="C204" s="25"/>
      <c r="D204" s="25"/>
      <c r="G204" s="25"/>
      <c r="H204" s="25"/>
    </row>
    <row r="205" spans="3:8" s="26" customFormat="1" ht="24" customHeight="1">
      <c r="C205" s="25"/>
      <c r="D205" s="25"/>
      <c r="G205" s="25"/>
      <c r="H205" s="25"/>
    </row>
    <row r="206" spans="3:8" s="26" customFormat="1" ht="24" customHeight="1">
      <c r="C206" s="25"/>
      <c r="D206" s="25"/>
      <c r="G206" s="25"/>
      <c r="H206" s="25"/>
    </row>
  </sheetData>
  <mergeCells count="40">
    <mergeCell ref="B2:H2"/>
    <mergeCell ref="D34:F34"/>
    <mergeCell ref="D35:F35"/>
    <mergeCell ref="B36:C36"/>
    <mergeCell ref="D36:F36"/>
    <mergeCell ref="B33:C33"/>
    <mergeCell ref="B18:G18"/>
    <mergeCell ref="B19:G19"/>
    <mergeCell ref="B20:G20"/>
    <mergeCell ref="B21:G21"/>
    <mergeCell ref="B22:K22"/>
    <mergeCell ref="K33:L33"/>
    <mergeCell ref="K34:L34"/>
    <mergeCell ref="D31:F31"/>
    <mergeCell ref="K31:L31"/>
    <mergeCell ref="D32:F32"/>
    <mergeCell ref="Z27:Z32"/>
    <mergeCell ref="B28:C28"/>
    <mergeCell ref="D28:F28"/>
    <mergeCell ref="B29:C29"/>
    <mergeCell ref="D29:F29"/>
    <mergeCell ref="B30:C30"/>
    <mergeCell ref="D30:F30"/>
    <mergeCell ref="K32:L32"/>
    <mergeCell ref="K26:L30"/>
    <mergeCell ref="B27:C27"/>
    <mergeCell ref="D27:F27"/>
    <mergeCell ref="A3:A21"/>
    <mergeCell ref="A23:A37"/>
    <mergeCell ref="B23:C23"/>
    <mergeCell ref="D23:F23"/>
    <mergeCell ref="B24:C24"/>
    <mergeCell ref="D24:F24"/>
    <mergeCell ref="B25:C25"/>
    <mergeCell ref="D25:F25"/>
    <mergeCell ref="B26:C26"/>
    <mergeCell ref="D26:F26"/>
    <mergeCell ref="B31:C31"/>
    <mergeCell ref="D37:F37"/>
    <mergeCell ref="D33:F3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6"/>
  <sheetViews>
    <sheetView topLeftCell="A16" zoomScale="75" zoomScaleNormal="75" zoomScaleSheetLayoutView="75" workbookViewId="0">
      <selection activeCell="B10" sqref="B10"/>
    </sheetView>
  </sheetViews>
  <sheetFormatPr baseColWidth="10" defaultRowHeight="21"/>
  <cols>
    <col min="1" max="1" width="10.90625" style="268"/>
    <col min="2" max="2" width="10.90625" style="17" customWidth="1"/>
    <col min="3" max="3" width="10.90625" style="78" customWidth="1"/>
    <col min="4" max="4" width="10.90625" style="25" customWidth="1"/>
    <col min="5" max="5" width="18.453125" style="17" customWidth="1"/>
    <col min="6" max="6" width="10.90625" style="17" customWidth="1"/>
    <col min="7" max="7" width="10.90625" style="78" customWidth="1"/>
    <col min="8" max="8" width="10.90625" style="25" customWidth="1"/>
    <col min="9" max="11" width="10.90625" style="17"/>
    <col min="12" max="12" width="10.90625" style="26"/>
    <col min="13" max="13" width="10.90625" style="17"/>
    <col min="14" max="14" width="13.7265625" style="17" customWidth="1"/>
    <col min="15" max="17" width="10.90625" style="17"/>
    <col min="18" max="20" width="10.90625" style="26"/>
    <col min="21" max="25" width="10.90625" style="17"/>
    <col min="26" max="28" width="10.90625" style="26"/>
    <col min="29" max="29" width="22.08984375" style="26" customWidth="1"/>
    <col min="30" max="16384" width="10.90625" style="17"/>
  </cols>
  <sheetData>
    <row r="1" spans="1:31">
      <c r="B1" s="76" t="s">
        <v>51</v>
      </c>
      <c r="C1" s="76"/>
      <c r="D1" s="76"/>
      <c r="E1" s="76"/>
      <c r="F1" s="76"/>
      <c r="G1" s="70"/>
      <c r="H1" s="70"/>
      <c r="I1" s="77"/>
      <c r="J1" s="77"/>
      <c r="S1" s="27"/>
      <c r="T1" s="27"/>
      <c r="Z1" s="27"/>
      <c r="AA1" s="27"/>
      <c r="AB1" s="27"/>
      <c r="AC1" s="28"/>
    </row>
    <row r="2" spans="1:31" ht="29">
      <c r="N2" s="8" t="s">
        <v>18</v>
      </c>
      <c r="O2" s="9"/>
      <c r="P2" s="9"/>
      <c r="Q2" s="9"/>
      <c r="R2" s="35" t="s">
        <v>27</v>
      </c>
      <c r="S2" s="35" t="s">
        <v>27</v>
      </c>
      <c r="T2" s="35" t="s">
        <v>27</v>
      </c>
      <c r="V2" s="8" t="s">
        <v>19</v>
      </c>
      <c r="W2" s="9"/>
      <c r="X2" s="9"/>
      <c r="Y2" s="9"/>
      <c r="Z2" s="29" t="s">
        <v>2</v>
      </c>
      <c r="AA2" s="29" t="s">
        <v>2</v>
      </c>
      <c r="AB2" s="29" t="s">
        <v>2</v>
      </c>
      <c r="AC2" s="28"/>
    </row>
    <row r="3" spans="1:31" ht="43.5" customHeight="1">
      <c r="A3" s="292" t="s">
        <v>149</v>
      </c>
      <c r="C3" s="79" t="s">
        <v>0</v>
      </c>
      <c r="D3" s="35" t="s">
        <v>27</v>
      </c>
      <c r="F3" s="80" t="s">
        <v>1</v>
      </c>
      <c r="G3" s="44"/>
      <c r="H3" s="35" t="s">
        <v>27</v>
      </c>
      <c r="J3" s="80" t="s">
        <v>16</v>
      </c>
      <c r="K3" s="44"/>
      <c r="L3" s="35" t="s">
        <v>27</v>
      </c>
      <c r="N3" s="10"/>
      <c r="O3" s="11" t="s">
        <v>15</v>
      </c>
      <c r="P3" s="11" t="s">
        <v>15</v>
      </c>
      <c r="Q3" s="11" t="s">
        <v>15</v>
      </c>
      <c r="R3" s="35" t="s">
        <v>29</v>
      </c>
      <c r="S3" s="35" t="s">
        <v>29</v>
      </c>
      <c r="T3" s="35" t="s">
        <v>29</v>
      </c>
      <c r="V3" s="10"/>
      <c r="W3" s="11" t="s">
        <v>15</v>
      </c>
      <c r="X3" s="11" t="s">
        <v>15</v>
      </c>
      <c r="Y3" s="11" t="s">
        <v>15</v>
      </c>
      <c r="Z3" s="35" t="s">
        <v>29</v>
      </c>
      <c r="AA3" s="35" t="s">
        <v>29</v>
      </c>
      <c r="AB3" s="35" t="s">
        <v>29</v>
      </c>
      <c r="AC3" s="28"/>
    </row>
    <row r="4" spans="1:31" ht="43.5">
      <c r="A4" s="293"/>
      <c r="B4" s="81"/>
      <c r="C4" s="82" t="s">
        <v>15</v>
      </c>
      <c r="D4" s="35" t="s">
        <v>28</v>
      </c>
      <c r="F4" s="81"/>
      <c r="G4" s="82" t="s">
        <v>15</v>
      </c>
      <c r="H4" s="35" t="s">
        <v>28</v>
      </c>
      <c r="J4" s="81"/>
      <c r="K4" s="82" t="s">
        <v>15</v>
      </c>
      <c r="L4" s="35" t="s">
        <v>28</v>
      </c>
      <c r="N4" s="12"/>
      <c r="O4" s="13" t="s">
        <v>22</v>
      </c>
      <c r="P4" s="13" t="s">
        <v>23</v>
      </c>
      <c r="Q4" s="13" t="s">
        <v>26</v>
      </c>
      <c r="R4" s="27" t="s">
        <v>22</v>
      </c>
      <c r="S4" s="39" t="s">
        <v>23</v>
      </c>
      <c r="T4" s="39" t="s">
        <v>26</v>
      </c>
      <c r="V4" s="12"/>
      <c r="W4" s="13" t="s">
        <v>25</v>
      </c>
      <c r="X4" s="13" t="s">
        <v>24</v>
      </c>
      <c r="Y4" s="13" t="s">
        <v>26</v>
      </c>
      <c r="Z4" s="39" t="s">
        <v>25</v>
      </c>
      <c r="AA4" s="39" t="s">
        <v>24</v>
      </c>
      <c r="AB4" s="39" t="s">
        <v>26</v>
      </c>
      <c r="AC4" s="28"/>
    </row>
    <row r="5" spans="1:31" ht="28">
      <c r="A5" s="293"/>
      <c r="B5" s="81"/>
      <c r="C5" s="83" t="s">
        <v>3</v>
      </c>
      <c r="D5" s="36"/>
      <c r="F5" s="84"/>
      <c r="G5" s="83" t="s">
        <v>3</v>
      </c>
      <c r="H5" s="37"/>
      <c r="J5" s="84"/>
      <c r="K5" s="83" t="s">
        <v>3</v>
      </c>
      <c r="L5" s="37"/>
      <c r="N5" s="46"/>
      <c r="O5" s="46"/>
      <c r="P5" s="46"/>
      <c r="Q5" s="46"/>
      <c r="R5" s="37"/>
      <c r="S5" s="37"/>
      <c r="T5" s="37"/>
      <c r="V5" s="46"/>
      <c r="W5" s="46"/>
      <c r="X5" s="46"/>
      <c r="Y5" s="46"/>
      <c r="Z5" s="37"/>
      <c r="AA5" s="37"/>
      <c r="AB5" s="37"/>
      <c r="AC5" s="32"/>
    </row>
    <row r="6" spans="1:31" ht="43.5">
      <c r="A6" s="293"/>
      <c r="B6" s="84"/>
      <c r="C6" s="83">
        <v>4</v>
      </c>
      <c r="D6" s="48">
        <f>D5*C6</f>
        <v>0</v>
      </c>
      <c r="F6" s="85" t="s">
        <v>4</v>
      </c>
      <c r="G6" s="83">
        <v>4</v>
      </c>
      <c r="H6" s="48">
        <f>G6*H5</f>
        <v>0</v>
      </c>
      <c r="J6" s="86" t="s">
        <v>53</v>
      </c>
      <c r="K6" s="44">
        <v>6</v>
      </c>
      <c r="L6" s="48">
        <f>J7*K6</f>
        <v>0</v>
      </c>
      <c r="N6" s="14" t="s">
        <v>4</v>
      </c>
      <c r="O6" s="13">
        <v>3</v>
      </c>
      <c r="P6" s="13">
        <v>3</v>
      </c>
      <c r="Q6" s="13">
        <v>3</v>
      </c>
      <c r="R6" s="48">
        <f>R5*O6</f>
        <v>0</v>
      </c>
      <c r="S6" s="48">
        <f>S5*P6</f>
        <v>0</v>
      </c>
      <c r="T6" s="48">
        <f>T5*Q6</f>
        <v>0</v>
      </c>
      <c r="V6" s="14" t="s">
        <v>52</v>
      </c>
      <c r="W6" s="13"/>
      <c r="X6" s="13"/>
      <c r="Y6" s="13"/>
      <c r="Z6" s="31"/>
      <c r="AA6" s="31"/>
      <c r="AB6" s="31"/>
      <c r="AC6" s="28"/>
    </row>
    <row r="7" spans="1:31" ht="43.5">
      <c r="A7" s="293"/>
      <c r="B7" s="85" t="s">
        <v>4</v>
      </c>
      <c r="F7" s="86" t="s">
        <v>53</v>
      </c>
      <c r="G7" s="44">
        <v>4</v>
      </c>
      <c r="H7" s="48">
        <f>F8*G7</f>
        <v>0</v>
      </c>
      <c r="J7" s="87"/>
      <c r="K7" s="44"/>
      <c r="L7" s="31"/>
      <c r="V7" s="73"/>
      <c r="W7" s="74"/>
      <c r="X7" s="74"/>
      <c r="Y7" s="74"/>
      <c r="Z7" s="31"/>
      <c r="AA7" s="31"/>
      <c r="AB7" s="31"/>
      <c r="AC7" s="28"/>
    </row>
    <row r="8" spans="1:31" ht="14.5">
      <c r="A8" s="293"/>
      <c r="B8" s="85"/>
      <c r="C8" s="39"/>
      <c r="D8" s="31"/>
      <c r="E8" s="88"/>
      <c r="F8" s="87"/>
      <c r="G8" s="44"/>
      <c r="H8" s="31"/>
      <c r="N8" s="26"/>
      <c r="O8" s="71"/>
      <c r="P8" s="26"/>
      <c r="Q8" s="26"/>
      <c r="R8" s="31"/>
      <c r="S8" s="31"/>
      <c r="T8" s="31"/>
      <c r="V8" s="75"/>
      <c r="W8" s="74"/>
      <c r="X8" s="74"/>
      <c r="Y8" s="74"/>
      <c r="Z8" s="31"/>
      <c r="AA8" s="31"/>
      <c r="AB8" s="31"/>
      <c r="AC8" s="28"/>
    </row>
    <row r="9" spans="1:31" ht="14.5">
      <c r="A9" s="293"/>
      <c r="V9" s="26"/>
      <c r="W9" s="26"/>
      <c r="X9" s="26"/>
      <c r="Y9" s="26"/>
    </row>
    <row r="10" spans="1:31" ht="13" customHeight="1">
      <c r="A10" s="293"/>
    </row>
    <row r="11" spans="1:31" ht="19.5" customHeight="1">
      <c r="A11" s="293"/>
      <c r="B11" s="298" t="s">
        <v>39</v>
      </c>
      <c r="C11" s="298"/>
      <c r="D11" s="298"/>
      <c r="E11" s="298"/>
      <c r="F11" s="298"/>
      <c r="G11" s="298"/>
      <c r="H11" s="89">
        <f>D6+H6+H7+L6+R6+S6+T6</f>
        <v>0</v>
      </c>
    </row>
    <row r="12" spans="1:31" ht="27.5" customHeight="1">
      <c r="A12" s="293"/>
      <c r="B12" s="286" t="s">
        <v>42</v>
      </c>
      <c r="C12" s="286"/>
      <c r="D12" s="286"/>
      <c r="E12" s="286"/>
      <c r="F12" s="286"/>
      <c r="G12" s="286"/>
      <c r="H12" s="68"/>
      <c r="I12" s="26"/>
      <c r="J12" s="26"/>
      <c r="K12" s="26"/>
      <c r="M12" s="26"/>
      <c r="N12" s="26"/>
      <c r="O12" s="26"/>
      <c r="P12" s="26"/>
      <c r="Q12" s="26"/>
      <c r="U12" s="26"/>
      <c r="V12" s="26"/>
      <c r="W12" s="26"/>
      <c r="X12" s="26"/>
      <c r="Y12" s="26"/>
      <c r="AD12" s="26"/>
      <c r="AE12" s="26"/>
    </row>
    <row r="13" spans="1:31" s="90" customFormat="1" ht="27.5" customHeight="1">
      <c r="A13" s="293"/>
      <c r="B13" s="286" t="s">
        <v>43</v>
      </c>
      <c r="C13" s="286"/>
      <c r="D13" s="286"/>
      <c r="E13" s="286"/>
      <c r="F13" s="286"/>
      <c r="G13" s="286"/>
      <c r="H13" s="68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31" s="90" customFormat="1" ht="27.5" customHeight="1">
      <c r="A14" s="294"/>
      <c r="B14" s="286" t="s">
        <v>46</v>
      </c>
      <c r="C14" s="286"/>
      <c r="D14" s="286"/>
      <c r="E14" s="286"/>
      <c r="F14" s="286"/>
      <c r="G14" s="286"/>
      <c r="H14" s="68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31" ht="15.5">
      <c r="A15" s="202"/>
      <c r="B15" s="300" t="s">
        <v>36</v>
      </c>
      <c r="C15" s="300"/>
      <c r="D15" s="300"/>
      <c r="E15" s="300"/>
      <c r="F15" s="300"/>
      <c r="G15" s="300"/>
      <c r="H15" s="300"/>
      <c r="I15" s="300"/>
      <c r="J15" s="300"/>
      <c r="K15" s="300"/>
    </row>
    <row r="16" spans="1:31" ht="15.5">
      <c r="A16" s="295" t="s">
        <v>148</v>
      </c>
      <c r="B16" s="287" t="s">
        <v>0</v>
      </c>
      <c r="C16" s="287"/>
      <c r="D16" s="299" t="s">
        <v>37</v>
      </c>
      <c r="E16" s="299"/>
      <c r="F16" s="299"/>
      <c r="G16" s="63" t="s">
        <v>54</v>
      </c>
      <c r="H16" s="51"/>
      <c r="I16" s="49"/>
      <c r="J16" s="26"/>
      <c r="K16" s="26"/>
      <c r="M16" s="26"/>
      <c r="N16" s="26"/>
      <c r="O16" s="26"/>
      <c r="P16" s="26"/>
      <c r="Q16" s="26"/>
      <c r="U16" s="26"/>
      <c r="V16" s="26"/>
      <c r="W16" s="26"/>
      <c r="X16" s="26"/>
      <c r="Y16" s="26"/>
      <c r="AD16" s="26"/>
      <c r="AE16" s="26"/>
    </row>
    <row r="17" spans="1:31" ht="15.5">
      <c r="A17" s="296"/>
      <c r="B17" s="291"/>
      <c r="C17" s="291"/>
      <c r="D17" s="285" t="s">
        <v>48</v>
      </c>
      <c r="E17" s="285"/>
      <c r="F17" s="285"/>
      <c r="G17" s="57" t="s">
        <v>41</v>
      </c>
      <c r="H17" s="58"/>
      <c r="I17" s="45"/>
      <c r="J17" s="26"/>
      <c r="K17" s="26"/>
      <c r="M17" s="26"/>
      <c r="N17" s="26"/>
      <c r="O17" s="26"/>
      <c r="P17" s="26"/>
      <c r="Q17" s="26"/>
      <c r="U17" s="26"/>
      <c r="V17" s="26"/>
      <c r="W17" s="26"/>
      <c r="X17" s="26"/>
      <c r="Y17" s="26"/>
      <c r="AD17" s="26"/>
      <c r="AE17" s="26"/>
    </row>
    <row r="18" spans="1:31" ht="15.5">
      <c r="A18" s="296"/>
      <c r="B18" s="291" t="s">
        <v>1</v>
      </c>
      <c r="C18" s="291"/>
      <c r="D18" s="285" t="s">
        <v>40</v>
      </c>
      <c r="E18" s="285"/>
      <c r="F18" s="285"/>
      <c r="G18" s="57" t="s">
        <v>41</v>
      </c>
      <c r="H18" s="58"/>
      <c r="I18" s="26"/>
      <c r="J18" s="26"/>
      <c r="K18" s="26"/>
      <c r="M18" s="26"/>
      <c r="N18" s="26"/>
      <c r="O18" s="26"/>
      <c r="P18" s="26"/>
      <c r="Q18" s="26"/>
      <c r="U18" s="26"/>
      <c r="V18" s="26"/>
      <c r="W18" s="26"/>
      <c r="X18" s="26"/>
      <c r="Y18" s="26"/>
      <c r="AD18" s="26"/>
      <c r="AE18" s="26"/>
    </row>
    <row r="19" spans="1:31" s="26" customFormat="1" ht="15.5">
      <c r="A19" s="296"/>
      <c r="B19" s="291"/>
      <c r="C19" s="291"/>
      <c r="D19" s="285"/>
      <c r="E19" s="285"/>
      <c r="F19" s="285"/>
      <c r="G19" s="57"/>
      <c r="H19" s="58"/>
      <c r="J19" s="49"/>
      <c r="K19" s="287" t="s">
        <v>47</v>
      </c>
      <c r="L19" s="287"/>
      <c r="M19" s="49"/>
      <c r="N19" s="49"/>
      <c r="O19" s="49"/>
      <c r="P19" s="49"/>
      <c r="Q19" s="49"/>
      <c r="R19" s="63"/>
      <c r="S19" s="49"/>
      <c r="T19" s="49"/>
      <c r="U19" s="49"/>
      <c r="V19" s="49"/>
      <c r="W19" s="63"/>
      <c r="X19" s="49"/>
      <c r="Y19" s="49"/>
      <c r="Z19" s="49"/>
      <c r="AA19" s="49"/>
      <c r="AB19" s="49"/>
      <c r="AC19" s="49"/>
      <c r="AD19" s="49"/>
      <c r="AE19" s="49"/>
    </row>
    <row r="20" spans="1:31" s="26" customFormat="1" ht="18">
      <c r="A20" s="296"/>
      <c r="B20" s="291" t="s">
        <v>30</v>
      </c>
      <c r="C20" s="291"/>
      <c r="D20" s="285"/>
      <c r="E20" s="285"/>
      <c r="F20" s="285"/>
      <c r="G20" s="57"/>
      <c r="H20" s="58"/>
      <c r="K20" s="287"/>
      <c r="L20" s="287"/>
      <c r="M20" s="54">
        <f>H11+H12+H13+H14+H30</f>
        <v>0</v>
      </c>
      <c r="V20" s="50"/>
      <c r="W20" s="50"/>
      <c r="Z20" s="288"/>
    </row>
    <row r="21" spans="1:31" s="26" customFormat="1" ht="15.5">
      <c r="A21" s="296"/>
      <c r="B21" s="291" t="s">
        <v>31</v>
      </c>
      <c r="C21" s="291"/>
      <c r="D21" s="285" t="s">
        <v>45</v>
      </c>
      <c r="E21" s="285"/>
      <c r="F21" s="285"/>
      <c r="G21" s="57" t="s">
        <v>41</v>
      </c>
      <c r="H21" s="58"/>
      <c r="K21" s="287"/>
      <c r="L21" s="287"/>
      <c r="V21" s="50"/>
      <c r="W21" s="50"/>
      <c r="Z21" s="289"/>
    </row>
    <row r="22" spans="1:31" ht="44" customHeight="1">
      <c r="A22" s="296"/>
      <c r="B22" s="291"/>
      <c r="C22" s="291"/>
      <c r="D22" s="285" t="s">
        <v>49</v>
      </c>
      <c r="E22" s="285"/>
      <c r="F22" s="285"/>
      <c r="G22" s="57" t="s">
        <v>41</v>
      </c>
      <c r="H22" s="58"/>
      <c r="I22" s="26"/>
      <c r="J22" s="26"/>
      <c r="K22" s="287"/>
      <c r="L22" s="287"/>
      <c r="M22" s="26"/>
      <c r="N22" s="26"/>
      <c r="O22" s="26"/>
      <c r="P22" s="26"/>
      <c r="Q22" s="26"/>
      <c r="U22" s="26"/>
      <c r="V22" s="50"/>
      <c r="W22" s="50"/>
      <c r="X22" s="26"/>
      <c r="Y22" s="26"/>
      <c r="Z22" s="289"/>
      <c r="AD22" s="26"/>
      <c r="AE22" s="26"/>
    </row>
    <row r="23" spans="1:31" s="26" customFormat="1" ht="24" customHeight="1">
      <c r="A23" s="296"/>
      <c r="B23" s="291"/>
      <c r="C23" s="291"/>
      <c r="D23" s="285"/>
      <c r="E23" s="285"/>
      <c r="F23" s="285"/>
      <c r="G23" s="59"/>
      <c r="H23" s="60"/>
      <c r="K23" s="287"/>
      <c r="L23" s="287"/>
      <c r="V23" s="50"/>
      <c r="W23" s="50"/>
      <c r="Z23" s="289"/>
    </row>
    <row r="24" spans="1:31" s="26" customFormat="1" ht="24" customHeight="1">
      <c r="A24" s="296"/>
      <c r="B24" s="291" t="s">
        <v>32</v>
      </c>
      <c r="C24" s="291"/>
      <c r="D24" s="285"/>
      <c r="E24" s="285"/>
      <c r="F24" s="285"/>
      <c r="G24" s="57"/>
      <c r="H24" s="58"/>
      <c r="K24" s="290"/>
      <c r="L24" s="290"/>
      <c r="V24" s="50"/>
      <c r="W24" s="50"/>
      <c r="Z24" s="289"/>
    </row>
    <row r="25" spans="1:31" s="26" customFormat="1" ht="32.5" customHeight="1">
      <c r="A25" s="296"/>
      <c r="D25" s="285"/>
      <c r="E25" s="285"/>
      <c r="F25" s="285"/>
      <c r="G25" s="59"/>
      <c r="H25" s="60"/>
      <c r="K25" s="290"/>
      <c r="L25" s="290"/>
      <c r="V25" s="50"/>
      <c r="W25" s="50"/>
      <c r="Z25" s="289"/>
    </row>
    <row r="26" spans="1:31" s="49" customFormat="1" ht="24" customHeight="1">
      <c r="A26" s="296"/>
      <c r="B26" s="284" t="s">
        <v>33</v>
      </c>
      <c r="C26" s="284"/>
      <c r="D26" s="285" t="s">
        <v>45</v>
      </c>
      <c r="E26" s="285"/>
      <c r="F26" s="285"/>
      <c r="G26" s="57" t="s">
        <v>41</v>
      </c>
      <c r="H26" s="58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6" customFormat="1" ht="28" customHeight="1">
      <c r="A27" s="296"/>
      <c r="B27" s="52"/>
      <c r="C27" s="53"/>
      <c r="D27" s="285" t="s">
        <v>50</v>
      </c>
      <c r="E27" s="285"/>
      <c r="F27" s="285"/>
      <c r="G27" s="57" t="s">
        <v>41</v>
      </c>
      <c r="H27" s="60"/>
    </row>
    <row r="28" spans="1:31" s="26" customFormat="1" ht="24" customHeight="1">
      <c r="A28" s="296"/>
      <c r="B28" s="52"/>
      <c r="C28" s="53"/>
      <c r="D28" s="285"/>
      <c r="E28" s="285"/>
      <c r="F28" s="285"/>
      <c r="G28" s="59"/>
      <c r="H28" s="60"/>
    </row>
    <row r="29" spans="1:31" s="26" customFormat="1" ht="24" customHeight="1">
      <c r="A29" s="297"/>
      <c r="B29" s="284" t="s">
        <v>34</v>
      </c>
      <c r="C29" s="284"/>
      <c r="D29" s="285"/>
      <c r="E29" s="285"/>
      <c r="F29" s="285"/>
      <c r="G29" s="57"/>
      <c r="H29" s="58"/>
    </row>
    <row r="30" spans="1:31" s="26" customFormat="1" ht="24" customHeight="1">
      <c r="A30" s="93"/>
      <c r="B30" s="50"/>
      <c r="C30" s="35"/>
      <c r="D30" s="283"/>
      <c r="E30" s="283"/>
      <c r="F30" s="283"/>
      <c r="G30" s="59"/>
      <c r="H30" s="61">
        <f>SUM(H16:H29)</f>
        <v>0</v>
      </c>
    </row>
    <row r="31" spans="1:31" s="26" customFormat="1" ht="24" customHeight="1">
      <c r="A31" s="93"/>
      <c r="B31" s="50"/>
      <c r="C31" s="35"/>
      <c r="D31" s="25"/>
      <c r="G31" s="59"/>
      <c r="H31" s="59"/>
    </row>
    <row r="32" spans="1:31" s="26" customFormat="1" ht="24" customHeight="1">
      <c r="A32" s="93"/>
      <c r="B32" s="50"/>
      <c r="C32" s="35"/>
      <c r="D32" s="25"/>
      <c r="G32" s="59"/>
      <c r="H32" s="59"/>
    </row>
    <row r="33" spans="1:8" s="26" customFormat="1" ht="24" customHeight="1">
      <c r="A33" s="93"/>
      <c r="B33" s="50"/>
      <c r="C33" s="35"/>
      <c r="D33" s="25"/>
      <c r="G33" s="25"/>
      <c r="H33" s="25"/>
    </row>
    <row r="34" spans="1:8" s="26" customFormat="1" ht="24" customHeight="1">
      <c r="A34" s="93"/>
      <c r="B34" s="50"/>
      <c r="C34" s="35"/>
      <c r="D34" s="25"/>
      <c r="G34" s="25"/>
      <c r="H34" s="25"/>
    </row>
    <row r="35" spans="1:8" s="26" customFormat="1" ht="24" customHeight="1">
      <c r="A35" s="93"/>
      <c r="B35" s="50"/>
      <c r="C35" s="35"/>
      <c r="D35" s="25"/>
      <c r="G35" s="25"/>
      <c r="H35" s="25"/>
    </row>
    <row r="36" spans="1:8" s="26" customFormat="1" ht="24" customHeight="1">
      <c r="A36" s="93"/>
      <c r="C36" s="25"/>
      <c r="D36" s="25"/>
      <c r="G36" s="25"/>
      <c r="H36" s="25"/>
    </row>
    <row r="37" spans="1:8" s="26" customFormat="1" ht="24" customHeight="1">
      <c r="A37" s="93"/>
      <c r="C37" s="25"/>
      <c r="D37" s="25"/>
      <c r="G37" s="25"/>
      <c r="H37" s="25"/>
    </row>
    <row r="38" spans="1:8" s="26" customFormat="1" ht="24" customHeight="1">
      <c r="A38" s="269"/>
      <c r="C38" s="25"/>
      <c r="D38" s="25"/>
      <c r="G38" s="25"/>
      <c r="H38" s="25"/>
    </row>
    <row r="39" spans="1:8" s="26" customFormat="1" ht="24" customHeight="1">
      <c r="A39" s="269"/>
      <c r="C39" s="25"/>
      <c r="D39" s="25"/>
      <c r="G39" s="25"/>
      <c r="H39" s="25"/>
    </row>
    <row r="40" spans="1:8" s="26" customFormat="1" ht="24" customHeight="1">
      <c r="A40" s="269"/>
      <c r="C40" s="25"/>
      <c r="D40" s="25"/>
      <c r="G40" s="25"/>
      <c r="H40" s="25"/>
    </row>
    <row r="41" spans="1:8" s="26" customFormat="1" ht="24" customHeight="1">
      <c r="A41" s="269"/>
      <c r="C41" s="25"/>
      <c r="D41" s="25"/>
      <c r="G41" s="25"/>
      <c r="H41" s="25"/>
    </row>
    <row r="42" spans="1:8" s="26" customFormat="1" ht="24" customHeight="1">
      <c r="A42" s="269"/>
      <c r="C42" s="25"/>
      <c r="D42" s="25"/>
      <c r="G42" s="25"/>
      <c r="H42" s="25"/>
    </row>
    <row r="43" spans="1:8" s="26" customFormat="1" ht="24" customHeight="1">
      <c r="A43" s="269"/>
      <c r="C43" s="25"/>
      <c r="D43" s="25"/>
      <c r="G43" s="25"/>
      <c r="H43" s="25"/>
    </row>
    <row r="44" spans="1:8" s="26" customFormat="1" ht="24" customHeight="1">
      <c r="A44" s="269"/>
      <c r="C44" s="25"/>
      <c r="D44" s="25"/>
      <c r="G44" s="25"/>
      <c r="H44" s="25"/>
    </row>
    <row r="45" spans="1:8" s="26" customFormat="1" ht="24" customHeight="1">
      <c r="A45" s="269"/>
      <c r="C45" s="25"/>
      <c r="D45" s="25"/>
      <c r="G45" s="25"/>
      <c r="H45" s="25"/>
    </row>
    <row r="46" spans="1:8" s="26" customFormat="1" ht="24" customHeight="1">
      <c r="A46" s="269"/>
      <c r="C46" s="25"/>
      <c r="D46" s="25"/>
      <c r="G46" s="25"/>
      <c r="H46" s="25"/>
    </row>
    <row r="47" spans="1:8" s="26" customFormat="1" ht="24" customHeight="1">
      <c r="A47" s="269"/>
      <c r="C47" s="25"/>
      <c r="D47" s="25"/>
      <c r="G47" s="25"/>
      <c r="H47" s="25"/>
    </row>
    <row r="48" spans="1:8" s="26" customFormat="1" ht="24" customHeight="1">
      <c r="A48" s="269"/>
      <c r="C48" s="25"/>
      <c r="D48" s="25"/>
      <c r="G48" s="25"/>
      <c r="H48" s="25"/>
    </row>
    <row r="49" spans="1:8" s="26" customFormat="1" ht="24" customHeight="1">
      <c r="A49" s="269"/>
      <c r="C49" s="25"/>
      <c r="D49" s="25"/>
      <c r="G49" s="25"/>
      <c r="H49" s="25"/>
    </row>
    <row r="50" spans="1:8" s="26" customFormat="1" ht="24" customHeight="1">
      <c r="A50" s="269"/>
      <c r="C50" s="25"/>
      <c r="D50" s="25"/>
      <c r="G50" s="25"/>
      <c r="H50" s="25"/>
    </row>
    <row r="51" spans="1:8" s="26" customFormat="1" ht="24" customHeight="1">
      <c r="A51" s="269"/>
      <c r="C51" s="25"/>
      <c r="D51" s="25"/>
      <c r="G51" s="25"/>
      <c r="H51" s="25"/>
    </row>
    <row r="52" spans="1:8" s="26" customFormat="1" ht="24" customHeight="1">
      <c r="A52" s="269"/>
      <c r="C52" s="25"/>
      <c r="D52" s="25"/>
      <c r="G52" s="25"/>
      <c r="H52" s="25"/>
    </row>
    <row r="53" spans="1:8" s="26" customFormat="1" ht="24" customHeight="1">
      <c r="A53" s="269"/>
      <c r="C53" s="25"/>
      <c r="D53" s="25"/>
      <c r="G53" s="25"/>
      <c r="H53" s="25"/>
    </row>
    <row r="54" spans="1:8" s="26" customFormat="1" ht="24" customHeight="1">
      <c r="A54" s="269"/>
      <c r="C54" s="25"/>
      <c r="D54" s="25"/>
      <c r="G54" s="25"/>
      <c r="H54" s="25"/>
    </row>
    <row r="55" spans="1:8" s="26" customFormat="1" ht="24" customHeight="1">
      <c r="A55" s="269"/>
      <c r="C55" s="25"/>
      <c r="D55" s="25"/>
      <c r="G55" s="25"/>
      <c r="H55" s="25"/>
    </row>
    <row r="56" spans="1:8" s="26" customFormat="1" ht="24" customHeight="1">
      <c r="A56" s="269"/>
      <c r="C56" s="25"/>
      <c r="D56" s="25"/>
      <c r="G56" s="25"/>
      <c r="H56" s="25"/>
    </row>
    <row r="57" spans="1:8" s="26" customFormat="1" ht="24" customHeight="1">
      <c r="A57" s="269"/>
      <c r="C57" s="25"/>
      <c r="D57" s="25"/>
      <c r="G57" s="25"/>
      <c r="H57" s="25"/>
    </row>
    <row r="58" spans="1:8" s="26" customFormat="1" ht="24" customHeight="1">
      <c r="A58" s="269"/>
      <c r="C58" s="25"/>
      <c r="D58" s="25"/>
      <c r="G58" s="25"/>
      <c r="H58" s="25"/>
    </row>
    <row r="59" spans="1:8" s="26" customFormat="1" ht="24" customHeight="1">
      <c r="A59" s="269"/>
      <c r="C59" s="25"/>
      <c r="D59" s="25"/>
      <c r="G59" s="25"/>
      <c r="H59" s="25"/>
    </row>
    <row r="60" spans="1:8" s="26" customFormat="1" ht="24" customHeight="1">
      <c r="A60" s="269"/>
      <c r="C60" s="25"/>
      <c r="D60" s="25"/>
      <c r="G60" s="25"/>
      <c r="H60" s="25"/>
    </row>
    <row r="61" spans="1:8" s="26" customFormat="1" ht="24" customHeight="1">
      <c r="A61" s="269"/>
      <c r="C61" s="25"/>
      <c r="D61" s="25"/>
      <c r="G61" s="25"/>
      <c r="H61" s="25"/>
    </row>
    <row r="62" spans="1:8" s="26" customFormat="1" ht="24" customHeight="1">
      <c r="A62" s="269"/>
      <c r="C62" s="25"/>
      <c r="D62" s="25"/>
      <c r="G62" s="25"/>
      <c r="H62" s="25"/>
    </row>
    <row r="63" spans="1:8" s="26" customFormat="1" ht="24" customHeight="1">
      <c r="A63" s="269"/>
      <c r="C63" s="25"/>
      <c r="D63" s="25"/>
      <c r="G63" s="25"/>
      <c r="H63" s="25"/>
    </row>
    <row r="64" spans="1:8" s="26" customFormat="1" ht="24" customHeight="1">
      <c r="A64" s="269"/>
      <c r="C64" s="25"/>
      <c r="D64" s="25"/>
      <c r="G64" s="25"/>
      <c r="H64" s="25"/>
    </row>
    <row r="65" spans="1:8" s="26" customFormat="1" ht="24" customHeight="1">
      <c r="A65" s="269"/>
      <c r="C65" s="25"/>
      <c r="D65" s="25"/>
      <c r="G65" s="25"/>
      <c r="H65" s="25"/>
    </row>
    <row r="66" spans="1:8" s="26" customFormat="1" ht="24" customHeight="1">
      <c r="A66" s="269"/>
      <c r="C66" s="25"/>
      <c r="D66" s="25"/>
      <c r="G66" s="25"/>
      <c r="H66" s="25"/>
    </row>
    <row r="67" spans="1:8" s="26" customFormat="1" ht="24" customHeight="1">
      <c r="A67" s="269"/>
      <c r="C67" s="25"/>
      <c r="D67" s="25"/>
      <c r="G67" s="25"/>
      <c r="H67" s="25"/>
    </row>
    <row r="68" spans="1:8" s="26" customFormat="1" ht="24" customHeight="1">
      <c r="A68" s="269"/>
      <c r="C68" s="25"/>
      <c r="D68" s="25"/>
      <c r="G68" s="25"/>
      <c r="H68" s="25"/>
    </row>
    <row r="69" spans="1:8" s="26" customFormat="1" ht="24" customHeight="1">
      <c r="A69" s="269"/>
      <c r="C69" s="25"/>
      <c r="D69" s="25"/>
      <c r="G69" s="25"/>
      <c r="H69" s="25"/>
    </row>
    <row r="70" spans="1:8" s="26" customFormat="1" ht="24" customHeight="1">
      <c r="A70" s="269"/>
      <c r="C70" s="25"/>
      <c r="D70" s="25"/>
      <c r="G70" s="25"/>
      <c r="H70" s="25"/>
    </row>
    <row r="71" spans="1:8" s="26" customFormat="1" ht="24" customHeight="1">
      <c r="A71" s="269"/>
      <c r="C71" s="25"/>
      <c r="D71" s="25"/>
      <c r="G71" s="25"/>
      <c r="H71" s="25"/>
    </row>
    <row r="72" spans="1:8" s="26" customFormat="1" ht="24" customHeight="1">
      <c r="A72" s="269"/>
      <c r="C72" s="25"/>
      <c r="D72" s="25"/>
      <c r="G72" s="25"/>
      <c r="H72" s="25"/>
    </row>
    <row r="73" spans="1:8" s="26" customFormat="1" ht="24" customHeight="1">
      <c r="A73" s="269"/>
      <c r="C73" s="25"/>
      <c r="D73" s="25"/>
      <c r="G73" s="25"/>
      <c r="H73" s="25"/>
    </row>
    <row r="74" spans="1:8" s="26" customFormat="1" ht="24" customHeight="1">
      <c r="A74" s="269"/>
      <c r="C74" s="25"/>
      <c r="D74" s="25"/>
      <c r="G74" s="25"/>
      <c r="H74" s="25"/>
    </row>
    <row r="75" spans="1:8" s="26" customFormat="1" ht="24" customHeight="1">
      <c r="A75" s="269"/>
      <c r="C75" s="25"/>
      <c r="D75" s="25"/>
      <c r="G75" s="25"/>
      <c r="H75" s="25"/>
    </row>
    <row r="76" spans="1:8" s="26" customFormat="1" ht="24" customHeight="1">
      <c r="A76" s="269"/>
      <c r="C76" s="25"/>
      <c r="D76" s="25"/>
      <c r="G76" s="25"/>
      <c r="H76" s="25"/>
    </row>
    <row r="77" spans="1:8" s="26" customFormat="1" ht="24" customHeight="1">
      <c r="A77" s="269"/>
      <c r="C77" s="25"/>
      <c r="D77" s="25"/>
      <c r="G77" s="25"/>
      <c r="H77" s="25"/>
    </row>
    <row r="78" spans="1:8" s="26" customFormat="1" ht="24" customHeight="1">
      <c r="A78" s="269"/>
      <c r="C78" s="25"/>
      <c r="D78" s="25"/>
      <c r="G78" s="25"/>
      <c r="H78" s="25"/>
    </row>
    <row r="79" spans="1:8" s="26" customFormat="1" ht="24" customHeight="1">
      <c r="A79" s="269"/>
      <c r="C79" s="25"/>
      <c r="D79" s="25"/>
      <c r="G79" s="25"/>
      <c r="H79" s="25"/>
    </row>
    <row r="80" spans="1:8" s="26" customFormat="1" ht="24" customHeight="1">
      <c r="A80" s="269"/>
      <c r="C80" s="25"/>
      <c r="D80" s="25"/>
      <c r="G80" s="25"/>
      <c r="H80" s="25"/>
    </row>
    <row r="81" spans="1:8" s="26" customFormat="1" ht="24" customHeight="1">
      <c r="A81" s="269"/>
      <c r="C81" s="25"/>
      <c r="D81" s="25"/>
      <c r="G81" s="25"/>
      <c r="H81" s="25"/>
    </row>
    <row r="82" spans="1:8" s="26" customFormat="1" ht="24" customHeight="1">
      <c r="A82" s="269"/>
      <c r="C82" s="25"/>
      <c r="D82" s="25"/>
      <c r="G82" s="25"/>
      <c r="H82" s="25"/>
    </row>
    <row r="83" spans="1:8" s="26" customFormat="1" ht="24" customHeight="1">
      <c r="A83" s="269"/>
      <c r="C83" s="25"/>
      <c r="D83" s="25"/>
      <c r="G83" s="25"/>
      <c r="H83" s="25"/>
    </row>
    <row r="84" spans="1:8" s="26" customFormat="1" ht="24" customHeight="1">
      <c r="A84" s="269"/>
      <c r="C84" s="25"/>
      <c r="D84" s="25"/>
      <c r="G84" s="25"/>
      <c r="H84" s="25"/>
    </row>
    <row r="85" spans="1:8" s="26" customFormat="1" ht="24" customHeight="1">
      <c r="A85" s="269"/>
      <c r="C85" s="25"/>
      <c r="D85" s="25"/>
      <c r="G85" s="25"/>
      <c r="H85" s="25"/>
    </row>
    <row r="86" spans="1:8" s="26" customFormat="1" ht="24" customHeight="1">
      <c r="A86" s="269"/>
      <c r="C86" s="25"/>
      <c r="D86" s="25"/>
      <c r="G86" s="25"/>
      <c r="H86" s="25"/>
    </row>
    <row r="87" spans="1:8" s="26" customFormat="1" ht="24" customHeight="1">
      <c r="A87" s="269"/>
      <c r="C87" s="25"/>
      <c r="D87" s="25"/>
      <c r="G87" s="25"/>
      <c r="H87" s="25"/>
    </row>
    <row r="88" spans="1:8" s="26" customFormat="1" ht="24" customHeight="1">
      <c r="A88" s="269"/>
      <c r="C88" s="25"/>
      <c r="D88" s="25"/>
      <c r="G88" s="25"/>
      <c r="H88" s="25"/>
    </row>
    <row r="89" spans="1:8" s="26" customFormat="1" ht="24" customHeight="1">
      <c r="A89" s="269"/>
      <c r="C89" s="25"/>
      <c r="D89" s="25"/>
      <c r="G89" s="25"/>
      <c r="H89" s="25"/>
    </row>
    <row r="90" spans="1:8" s="26" customFormat="1" ht="24" customHeight="1">
      <c r="A90" s="269"/>
      <c r="C90" s="25"/>
      <c r="D90" s="25"/>
      <c r="G90" s="25"/>
      <c r="H90" s="25"/>
    </row>
    <row r="91" spans="1:8" s="26" customFormat="1" ht="24" customHeight="1">
      <c r="A91" s="269"/>
      <c r="C91" s="25"/>
      <c r="D91" s="25"/>
      <c r="G91" s="25"/>
      <c r="H91" s="25"/>
    </row>
    <row r="92" spans="1:8" s="26" customFormat="1" ht="24" customHeight="1">
      <c r="A92" s="269"/>
      <c r="C92" s="25"/>
      <c r="D92" s="25"/>
      <c r="G92" s="25"/>
      <c r="H92" s="25"/>
    </row>
    <row r="93" spans="1:8" s="26" customFormat="1" ht="24" customHeight="1">
      <c r="A93" s="269"/>
      <c r="C93" s="25"/>
      <c r="D93" s="25"/>
      <c r="G93" s="25"/>
      <c r="H93" s="25"/>
    </row>
    <row r="94" spans="1:8" s="26" customFormat="1" ht="24" customHeight="1">
      <c r="A94" s="269"/>
      <c r="C94" s="25"/>
      <c r="D94" s="25"/>
      <c r="G94" s="25"/>
      <c r="H94" s="25"/>
    </row>
    <row r="95" spans="1:8" s="26" customFormat="1" ht="24" customHeight="1">
      <c r="A95" s="269"/>
      <c r="C95" s="25"/>
      <c r="D95" s="25"/>
      <c r="G95" s="25"/>
      <c r="H95" s="25"/>
    </row>
    <row r="96" spans="1:8" s="26" customFormat="1" ht="24" customHeight="1">
      <c r="A96" s="269"/>
      <c r="C96" s="25"/>
      <c r="D96" s="25"/>
      <c r="G96" s="25"/>
      <c r="H96" s="25"/>
    </row>
    <row r="97" spans="1:8" s="26" customFormat="1" ht="24" customHeight="1">
      <c r="A97" s="269"/>
      <c r="C97" s="25"/>
      <c r="D97" s="25"/>
      <c r="G97" s="25"/>
      <c r="H97" s="25"/>
    </row>
    <row r="98" spans="1:8" s="26" customFormat="1" ht="24" customHeight="1">
      <c r="A98" s="269"/>
      <c r="C98" s="25"/>
      <c r="D98" s="25"/>
      <c r="G98" s="25"/>
      <c r="H98" s="25"/>
    </row>
    <row r="99" spans="1:8" s="26" customFormat="1" ht="24" customHeight="1">
      <c r="A99" s="269"/>
      <c r="C99" s="25"/>
      <c r="D99" s="25"/>
      <c r="G99" s="25"/>
      <c r="H99" s="25"/>
    </row>
    <row r="100" spans="1:8" s="26" customFormat="1" ht="24" customHeight="1">
      <c r="A100" s="269"/>
      <c r="C100" s="25"/>
      <c r="D100" s="25"/>
      <c r="G100" s="25"/>
      <c r="H100" s="25"/>
    </row>
    <row r="101" spans="1:8" s="26" customFormat="1" ht="24" customHeight="1">
      <c r="A101" s="269"/>
      <c r="C101" s="25"/>
      <c r="D101" s="25"/>
      <c r="G101" s="25"/>
      <c r="H101" s="25"/>
    </row>
    <row r="102" spans="1:8" s="26" customFormat="1" ht="24" customHeight="1">
      <c r="A102" s="269"/>
      <c r="C102" s="25"/>
      <c r="D102" s="25"/>
      <c r="G102" s="25"/>
      <c r="H102" s="25"/>
    </row>
    <row r="103" spans="1:8" s="26" customFormat="1" ht="24" customHeight="1">
      <c r="A103" s="269"/>
      <c r="C103" s="25"/>
      <c r="D103" s="25"/>
      <c r="G103" s="25"/>
      <c r="H103" s="25"/>
    </row>
    <row r="104" spans="1:8" s="26" customFormat="1" ht="24" customHeight="1">
      <c r="A104" s="269"/>
      <c r="C104" s="25"/>
      <c r="D104" s="25"/>
      <c r="G104" s="25"/>
      <c r="H104" s="25"/>
    </row>
    <row r="105" spans="1:8" s="26" customFormat="1" ht="24" customHeight="1">
      <c r="A105" s="269"/>
      <c r="C105" s="25"/>
      <c r="D105" s="25"/>
      <c r="G105" s="25"/>
      <c r="H105" s="25"/>
    </row>
    <row r="106" spans="1:8" s="26" customFormat="1" ht="24" customHeight="1">
      <c r="A106" s="269"/>
      <c r="C106" s="25"/>
      <c r="D106" s="25"/>
      <c r="G106" s="25"/>
      <c r="H106" s="25"/>
    </row>
    <row r="107" spans="1:8" s="26" customFormat="1" ht="24" customHeight="1">
      <c r="A107" s="269"/>
      <c r="C107" s="25"/>
      <c r="D107" s="25"/>
      <c r="G107" s="25"/>
      <c r="H107" s="25"/>
    </row>
    <row r="108" spans="1:8" s="26" customFormat="1" ht="24" customHeight="1">
      <c r="A108" s="269"/>
      <c r="C108" s="25"/>
      <c r="D108" s="25"/>
      <c r="G108" s="25"/>
      <c r="H108" s="25"/>
    </row>
    <row r="109" spans="1:8" s="26" customFormat="1" ht="24" customHeight="1">
      <c r="A109" s="269"/>
      <c r="C109" s="25"/>
      <c r="D109" s="25"/>
      <c r="G109" s="25"/>
      <c r="H109" s="25"/>
    </row>
    <row r="110" spans="1:8" s="26" customFormat="1" ht="24" customHeight="1">
      <c r="A110" s="269"/>
      <c r="C110" s="25"/>
      <c r="D110" s="25"/>
      <c r="G110" s="25"/>
      <c r="H110" s="25"/>
    </row>
    <row r="111" spans="1:8" s="26" customFormat="1" ht="24" customHeight="1">
      <c r="A111" s="269"/>
      <c r="C111" s="25"/>
      <c r="D111" s="25"/>
      <c r="G111" s="25"/>
      <c r="H111" s="25"/>
    </row>
    <row r="112" spans="1:8" s="26" customFormat="1" ht="24" customHeight="1">
      <c r="A112" s="269"/>
      <c r="C112" s="25"/>
      <c r="D112" s="25"/>
      <c r="G112" s="25"/>
      <c r="H112" s="25"/>
    </row>
    <row r="113" spans="1:8" s="26" customFormat="1" ht="24" customHeight="1">
      <c r="A113" s="269"/>
      <c r="C113" s="25"/>
      <c r="D113" s="25"/>
      <c r="G113" s="25"/>
      <c r="H113" s="25"/>
    </row>
    <row r="114" spans="1:8" s="26" customFormat="1" ht="24" customHeight="1">
      <c r="A114" s="269"/>
      <c r="C114" s="25"/>
      <c r="D114" s="25"/>
      <c r="G114" s="25"/>
      <c r="H114" s="25"/>
    </row>
    <row r="115" spans="1:8" s="26" customFormat="1" ht="24" customHeight="1">
      <c r="A115" s="269"/>
      <c r="C115" s="25"/>
      <c r="D115" s="25"/>
      <c r="G115" s="25"/>
      <c r="H115" s="25"/>
    </row>
    <row r="116" spans="1:8" s="26" customFormat="1" ht="24" customHeight="1">
      <c r="A116" s="269"/>
      <c r="C116" s="25"/>
      <c r="D116" s="25"/>
      <c r="G116" s="25"/>
      <c r="H116" s="25"/>
    </row>
    <row r="117" spans="1:8" s="26" customFormat="1" ht="24" customHeight="1">
      <c r="A117" s="269"/>
      <c r="C117" s="25"/>
      <c r="D117" s="25"/>
      <c r="G117" s="25"/>
      <c r="H117" s="25"/>
    </row>
    <row r="118" spans="1:8" s="26" customFormat="1" ht="24" customHeight="1">
      <c r="A118" s="269"/>
      <c r="C118" s="25"/>
      <c r="D118" s="25"/>
      <c r="G118" s="25"/>
      <c r="H118" s="25"/>
    </row>
    <row r="119" spans="1:8" s="26" customFormat="1" ht="24" customHeight="1">
      <c r="A119" s="269"/>
      <c r="C119" s="25"/>
      <c r="D119" s="25"/>
      <c r="G119" s="25"/>
      <c r="H119" s="25"/>
    </row>
    <row r="120" spans="1:8" s="26" customFormat="1" ht="24" customHeight="1">
      <c r="A120" s="269"/>
      <c r="C120" s="25"/>
      <c r="D120" s="25"/>
      <c r="G120" s="25"/>
      <c r="H120" s="25"/>
    </row>
    <row r="121" spans="1:8" s="26" customFormat="1" ht="24" customHeight="1">
      <c r="A121" s="269"/>
      <c r="C121" s="25"/>
      <c r="D121" s="25"/>
      <c r="G121" s="25"/>
      <c r="H121" s="25"/>
    </row>
    <row r="122" spans="1:8" s="26" customFormat="1" ht="24" customHeight="1">
      <c r="A122" s="269"/>
      <c r="C122" s="25"/>
      <c r="D122" s="25"/>
      <c r="G122" s="25"/>
      <c r="H122" s="25"/>
    </row>
    <row r="123" spans="1:8" s="26" customFormat="1" ht="24" customHeight="1">
      <c r="A123" s="269"/>
      <c r="C123" s="25"/>
      <c r="D123" s="25"/>
      <c r="G123" s="25"/>
      <c r="H123" s="25"/>
    </row>
    <row r="124" spans="1:8" s="26" customFormat="1" ht="24" customHeight="1">
      <c r="A124" s="269"/>
      <c r="C124" s="25"/>
      <c r="D124" s="25"/>
      <c r="G124" s="25"/>
      <c r="H124" s="25"/>
    </row>
    <row r="125" spans="1:8" s="26" customFormat="1" ht="24" customHeight="1">
      <c r="A125" s="269"/>
      <c r="C125" s="25"/>
      <c r="D125" s="25"/>
      <c r="G125" s="25"/>
      <c r="H125" s="25"/>
    </row>
    <row r="126" spans="1:8" s="26" customFormat="1" ht="24" customHeight="1">
      <c r="A126" s="269"/>
      <c r="C126" s="25"/>
      <c r="D126" s="25"/>
      <c r="G126" s="25"/>
      <c r="H126" s="25"/>
    </row>
    <row r="127" spans="1:8" s="26" customFormat="1" ht="24" customHeight="1">
      <c r="A127" s="269"/>
      <c r="C127" s="25"/>
      <c r="D127" s="25"/>
      <c r="G127" s="25"/>
      <c r="H127" s="25"/>
    </row>
    <row r="128" spans="1:8" s="26" customFormat="1" ht="24" customHeight="1">
      <c r="A128" s="269"/>
      <c r="C128" s="25"/>
      <c r="D128" s="25"/>
      <c r="G128" s="25"/>
      <c r="H128" s="25"/>
    </row>
    <row r="129" spans="1:8" s="26" customFormat="1" ht="24" customHeight="1">
      <c r="A129" s="269"/>
      <c r="C129" s="25"/>
      <c r="D129" s="25"/>
      <c r="G129" s="25"/>
      <c r="H129" s="25"/>
    </row>
    <row r="130" spans="1:8" s="26" customFormat="1" ht="24" customHeight="1">
      <c r="A130" s="269"/>
      <c r="C130" s="25"/>
      <c r="D130" s="25"/>
      <c r="G130" s="25"/>
      <c r="H130" s="25"/>
    </row>
    <row r="131" spans="1:8" s="26" customFormat="1" ht="24" customHeight="1">
      <c r="A131" s="269"/>
      <c r="C131" s="25"/>
      <c r="D131" s="25"/>
      <c r="G131" s="25"/>
      <c r="H131" s="25"/>
    </row>
    <row r="132" spans="1:8" s="26" customFormat="1" ht="24" customHeight="1">
      <c r="A132" s="269"/>
      <c r="C132" s="25"/>
      <c r="D132" s="25"/>
      <c r="G132" s="25"/>
      <c r="H132" s="25"/>
    </row>
    <row r="133" spans="1:8" s="26" customFormat="1" ht="24" customHeight="1">
      <c r="A133" s="269"/>
      <c r="C133" s="25"/>
      <c r="D133" s="25"/>
      <c r="G133" s="25"/>
      <c r="H133" s="25"/>
    </row>
    <row r="134" spans="1:8" s="26" customFormat="1" ht="24" customHeight="1">
      <c r="A134" s="269"/>
      <c r="C134" s="25"/>
      <c r="D134" s="25"/>
      <c r="G134" s="25"/>
      <c r="H134" s="25"/>
    </row>
    <row r="135" spans="1:8" s="26" customFormat="1" ht="24" customHeight="1">
      <c r="A135" s="269"/>
      <c r="C135" s="25"/>
      <c r="D135" s="25"/>
      <c r="G135" s="25"/>
      <c r="H135" s="25"/>
    </row>
    <row r="136" spans="1:8" s="26" customFormat="1" ht="24" customHeight="1">
      <c r="A136" s="269"/>
      <c r="C136" s="25"/>
      <c r="D136" s="25"/>
      <c r="G136" s="25"/>
      <c r="H136" s="25"/>
    </row>
    <row r="137" spans="1:8" s="26" customFormat="1" ht="24" customHeight="1">
      <c r="A137" s="269"/>
      <c r="C137" s="25"/>
      <c r="D137" s="25"/>
      <c r="G137" s="25"/>
      <c r="H137" s="25"/>
    </row>
    <row r="138" spans="1:8" s="26" customFormat="1" ht="24" customHeight="1">
      <c r="A138" s="269"/>
      <c r="C138" s="25"/>
      <c r="D138" s="25"/>
      <c r="G138" s="25"/>
      <c r="H138" s="25"/>
    </row>
    <row r="139" spans="1:8" s="26" customFormat="1" ht="24" customHeight="1">
      <c r="A139" s="269"/>
      <c r="C139" s="25"/>
      <c r="D139" s="25"/>
      <c r="G139" s="25"/>
      <c r="H139" s="25"/>
    </row>
    <row r="140" spans="1:8" s="26" customFormat="1" ht="24" customHeight="1">
      <c r="A140" s="269"/>
      <c r="C140" s="25"/>
      <c r="D140" s="25"/>
      <c r="G140" s="25"/>
      <c r="H140" s="25"/>
    </row>
    <row r="141" spans="1:8" s="26" customFormat="1" ht="24" customHeight="1">
      <c r="A141" s="269"/>
      <c r="C141" s="25"/>
      <c r="D141" s="25"/>
      <c r="G141" s="25"/>
      <c r="H141" s="25"/>
    </row>
    <row r="142" spans="1:8" s="26" customFormat="1" ht="24" customHeight="1">
      <c r="A142" s="269"/>
      <c r="C142" s="25"/>
      <c r="D142" s="25"/>
      <c r="G142" s="25"/>
      <c r="H142" s="25"/>
    </row>
    <row r="143" spans="1:8" s="26" customFormat="1" ht="24" customHeight="1">
      <c r="A143" s="269"/>
      <c r="C143" s="25"/>
      <c r="D143" s="25"/>
      <c r="G143" s="25"/>
      <c r="H143" s="25"/>
    </row>
    <row r="144" spans="1:8" s="26" customFormat="1" ht="24" customHeight="1">
      <c r="A144" s="269"/>
      <c r="C144" s="25"/>
      <c r="D144" s="25"/>
      <c r="G144" s="25"/>
      <c r="H144" s="25"/>
    </row>
    <row r="145" spans="1:8" s="26" customFormat="1" ht="24" customHeight="1">
      <c r="A145" s="269"/>
      <c r="C145" s="25"/>
      <c r="D145" s="25"/>
      <c r="G145" s="25"/>
      <c r="H145" s="25"/>
    </row>
    <row r="146" spans="1:8" s="26" customFormat="1" ht="24" customHeight="1">
      <c r="A146" s="269"/>
      <c r="C146" s="25"/>
      <c r="D146" s="25"/>
      <c r="G146" s="25"/>
      <c r="H146" s="25"/>
    </row>
    <row r="147" spans="1:8" s="26" customFormat="1" ht="24" customHeight="1">
      <c r="A147" s="269"/>
      <c r="C147" s="25"/>
      <c r="D147" s="25"/>
      <c r="G147" s="25"/>
      <c r="H147" s="25"/>
    </row>
    <row r="148" spans="1:8" s="26" customFormat="1" ht="24" customHeight="1">
      <c r="A148" s="269"/>
      <c r="C148" s="25"/>
      <c r="D148" s="25"/>
      <c r="G148" s="25"/>
      <c r="H148" s="25"/>
    </row>
    <row r="149" spans="1:8" s="26" customFormat="1" ht="24" customHeight="1">
      <c r="A149" s="269"/>
      <c r="C149" s="25"/>
      <c r="D149" s="25"/>
      <c r="G149" s="25"/>
      <c r="H149" s="25"/>
    </row>
    <row r="150" spans="1:8" s="26" customFormat="1" ht="24" customHeight="1">
      <c r="A150" s="269"/>
      <c r="C150" s="25"/>
      <c r="D150" s="25"/>
      <c r="G150" s="25"/>
      <c r="H150" s="25"/>
    </row>
    <row r="151" spans="1:8" s="26" customFormat="1" ht="24" customHeight="1">
      <c r="A151" s="269"/>
      <c r="C151" s="25"/>
      <c r="D151" s="25"/>
      <c r="G151" s="25"/>
      <c r="H151" s="25"/>
    </row>
    <row r="152" spans="1:8" s="26" customFormat="1" ht="24" customHeight="1">
      <c r="A152" s="269"/>
      <c r="C152" s="25"/>
      <c r="D152" s="25"/>
      <c r="G152" s="25"/>
      <c r="H152" s="25"/>
    </row>
    <row r="153" spans="1:8" s="26" customFormat="1" ht="24" customHeight="1">
      <c r="A153" s="269"/>
      <c r="C153" s="25"/>
      <c r="D153" s="25"/>
      <c r="G153" s="25"/>
      <c r="H153" s="25"/>
    </row>
    <row r="154" spans="1:8" s="26" customFormat="1" ht="24" customHeight="1">
      <c r="A154" s="269"/>
      <c r="C154" s="25"/>
      <c r="D154" s="25"/>
      <c r="G154" s="25"/>
      <c r="H154" s="25"/>
    </row>
    <row r="155" spans="1:8" s="26" customFormat="1" ht="24" customHeight="1">
      <c r="A155" s="269"/>
      <c r="C155" s="25"/>
      <c r="D155" s="25"/>
      <c r="G155" s="25"/>
      <c r="H155" s="25"/>
    </row>
    <row r="156" spans="1:8" s="26" customFormat="1" ht="24" customHeight="1">
      <c r="A156" s="269"/>
      <c r="C156" s="25"/>
      <c r="D156" s="25"/>
      <c r="G156" s="25"/>
      <c r="H156" s="25"/>
    </row>
    <row r="157" spans="1:8" s="26" customFormat="1" ht="24" customHeight="1">
      <c r="A157" s="269"/>
      <c r="C157" s="25"/>
      <c r="D157" s="25"/>
      <c r="G157" s="25"/>
      <c r="H157" s="25"/>
    </row>
    <row r="158" spans="1:8" s="26" customFormat="1" ht="24" customHeight="1">
      <c r="A158" s="269"/>
      <c r="C158" s="25"/>
      <c r="D158" s="25"/>
      <c r="G158" s="25"/>
      <c r="H158" s="25"/>
    </row>
    <row r="159" spans="1:8" s="26" customFormat="1" ht="24" customHeight="1">
      <c r="A159" s="269"/>
      <c r="C159" s="25"/>
      <c r="D159" s="25"/>
      <c r="G159" s="25"/>
      <c r="H159" s="25"/>
    </row>
    <row r="160" spans="1:8" s="26" customFormat="1" ht="24" customHeight="1">
      <c r="A160" s="269"/>
      <c r="C160" s="25"/>
      <c r="D160" s="25"/>
      <c r="G160" s="25"/>
      <c r="H160" s="25"/>
    </row>
    <row r="161" spans="1:8" s="26" customFormat="1" ht="24" customHeight="1">
      <c r="A161" s="269"/>
      <c r="C161" s="25"/>
      <c r="D161" s="25"/>
      <c r="G161" s="25"/>
      <c r="H161" s="25"/>
    </row>
    <row r="162" spans="1:8" s="26" customFormat="1" ht="24" customHeight="1">
      <c r="A162" s="269"/>
      <c r="C162" s="25"/>
      <c r="D162" s="25"/>
      <c r="G162" s="25"/>
      <c r="H162" s="25"/>
    </row>
    <row r="163" spans="1:8" s="26" customFormat="1" ht="24" customHeight="1">
      <c r="A163" s="269"/>
      <c r="C163" s="25"/>
      <c r="D163" s="25"/>
      <c r="G163" s="25"/>
      <c r="H163" s="25"/>
    </row>
    <row r="164" spans="1:8" s="26" customFormat="1" ht="24" customHeight="1">
      <c r="A164" s="269"/>
      <c r="C164" s="25"/>
      <c r="D164" s="25"/>
      <c r="G164" s="25"/>
      <c r="H164" s="25"/>
    </row>
    <row r="165" spans="1:8" s="26" customFormat="1" ht="24" customHeight="1">
      <c r="A165" s="269"/>
      <c r="C165" s="25"/>
      <c r="D165" s="25"/>
      <c r="G165" s="25"/>
      <c r="H165" s="25"/>
    </row>
    <row r="166" spans="1:8" s="26" customFormat="1" ht="24" customHeight="1">
      <c r="A166" s="269"/>
      <c r="C166" s="25"/>
      <c r="D166" s="25"/>
      <c r="G166" s="25"/>
      <c r="H166" s="25"/>
    </row>
    <row r="167" spans="1:8" s="26" customFormat="1" ht="24" customHeight="1">
      <c r="A167" s="269"/>
      <c r="C167" s="25"/>
      <c r="D167" s="25"/>
      <c r="G167" s="25"/>
      <c r="H167" s="25"/>
    </row>
    <row r="168" spans="1:8" s="26" customFormat="1" ht="24" customHeight="1">
      <c r="A168" s="269"/>
      <c r="C168" s="25"/>
      <c r="D168" s="25"/>
      <c r="G168" s="25"/>
      <c r="H168" s="25"/>
    </row>
    <row r="169" spans="1:8" s="26" customFormat="1" ht="24" customHeight="1">
      <c r="A169" s="269"/>
      <c r="C169" s="25"/>
      <c r="D169" s="25"/>
      <c r="G169" s="25"/>
      <c r="H169" s="25"/>
    </row>
    <row r="170" spans="1:8" s="26" customFormat="1" ht="24" customHeight="1">
      <c r="A170" s="269"/>
      <c r="C170" s="25"/>
      <c r="D170" s="25"/>
      <c r="G170" s="25"/>
      <c r="H170" s="25"/>
    </row>
    <row r="171" spans="1:8" s="26" customFormat="1" ht="24" customHeight="1">
      <c r="A171" s="269"/>
      <c r="C171" s="25"/>
      <c r="D171" s="25"/>
      <c r="G171" s="25"/>
      <c r="H171" s="25"/>
    </row>
    <row r="172" spans="1:8" s="26" customFormat="1" ht="24" customHeight="1">
      <c r="A172" s="269"/>
      <c r="C172" s="25"/>
      <c r="D172" s="25"/>
      <c r="G172" s="25"/>
      <c r="H172" s="25"/>
    </row>
    <row r="173" spans="1:8" s="26" customFormat="1" ht="24" customHeight="1">
      <c r="A173" s="269"/>
      <c r="C173" s="25"/>
      <c r="D173" s="25"/>
      <c r="G173" s="25"/>
      <c r="H173" s="25"/>
    </row>
    <row r="174" spans="1:8" s="26" customFormat="1" ht="24" customHeight="1">
      <c r="A174" s="269"/>
      <c r="C174" s="25"/>
      <c r="D174" s="25"/>
      <c r="G174" s="25"/>
      <c r="H174" s="25"/>
    </row>
    <row r="175" spans="1:8" s="26" customFormat="1" ht="24" customHeight="1">
      <c r="A175" s="269"/>
      <c r="C175" s="25"/>
      <c r="D175" s="25"/>
      <c r="G175" s="25"/>
      <c r="H175" s="25"/>
    </row>
    <row r="176" spans="1:8" s="26" customFormat="1" ht="24" customHeight="1">
      <c r="A176" s="269"/>
      <c r="C176" s="25"/>
      <c r="D176" s="25"/>
      <c r="G176" s="25"/>
      <c r="H176" s="25"/>
    </row>
    <row r="177" spans="1:8" s="26" customFormat="1" ht="24" customHeight="1">
      <c r="A177" s="269"/>
      <c r="C177" s="25"/>
      <c r="D177" s="25"/>
      <c r="G177" s="25"/>
      <c r="H177" s="25"/>
    </row>
    <row r="178" spans="1:8" s="26" customFormat="1" ht="24" customHeight="1">
      <c r="A178" s="269"/>
      <c r="C178" s="25"/>
      <c r="D178" s="25"/>
      <c r="G178" s="25"/>
      <c r="H178" s="25"/>
    </row>
    <row r="179" spans="1:8" s="26" customFormat="1" ht="24" customHeight="1">
      <c r="A179" s="269"/>
      <c r="C179" s="25"/>
      <c r="D179" s="25"/>
      <c r="G179" s="25"/>
      <c r="H179" s="25"/>
    </row>
    <row r="180" spans="1:8" s="26" customFormat="1" ht="24" customHeight="1">
      <c r="A180" s="269"/>
      <c r="C180" s="25"/>
      <c r="D180" s="25"/>
      <c r="G180" s="25"/>
      <c r="H180" s="25"/>
    </row>
    <row r="181" spans="1:8" s="26" customFormat="1" ht="24" customHeight="1">
      <c r="A181" s="269"/>
      <c r="C181" s="25"/>
      <c r="D181" s="25"/>
      <c r="G181" s="25"/>
      <c r="H181" s="25"/>
    </row>
    <row r="182" spans="1:8" s="26" customFormat="1" ht="24" customHeight="1">
      <c r="A182" s="269"/>
      <c r="C182" s="25"/>
      <c r="D182" s="25"/>
      <c r="G182" s="25"/>
      <c r="H182" s="25"/>
    </row>
    <row r="183" spans="1:8" s="26" customFormat="1" ht="24" customHeight="1">
      <c r="A183" s="269"/>
      <c r="C183" s="25"/>
      <c r="D183" s="25"/>
      <c r="G183" s="25"/>
      <c r="H183" s="25"/>
    </row>
    <row r="184" spans="1:8" s="26" customFormat="1" ht="24" customHeight="1">
      <c r="A184" s="269"/>
      <c r="C184" s="25"/>
      <c r="D184" s="25"/>
      <c r="G184" s="25"/>
      <c r="H184" s="25"/>
    </row>
    <row r="185" spans="1:8" s="26" customFormat="1" ht="24" customHeight="1">
      <c r="A185" s="269"/>
      <c r="C185" s="25"/>
      <c r="D185" s="25"/>
      <c r="G185" s="25"/>
      <c r="H185" s="25"/>
    </row>
    <row r="186" spans="1:8" s="26" customFormat="1" ht="24" customHeight="1">
      <c r="A186" s="269"/>
      <c r="C186" s="25"/>
      <c r="D186" s="25"/>
      <c r="G186" s="25"/>
      <c r="H186" s="25"/>
    </row>
    <row r="187" spans="1:8" s="26" customFormat="1" ht="24" customHeight="1">
      <c r="A187" s="269"/>
      <c r="C187" s="25"/>
      <c r="D187" s="25"/>
      <c r="G187" s="25"/>
      <c r="H187" s="25"/>
    </row>
    <row r="188" spans="1:8" s="26" customFormat="1" ht="24" customHeight="1">
      <c r="A188" s="269"/>
      <c r="C188" s="25"/>
      <c r="D188" s="25"/>
      <c r="G188" s="25"/>
      <c r="H188" s="25"/>
    </row>
    <row r="189" spans="1:8" s="26" customFormat="1" ht="24" customHeight="1">
      <c r="A189" s="269"/>
      <c r="C189" s="25"/>
      <c r="D189" s="25"/>
      <c r="G189" s="25"/>
      <c r="H189" s="25"/>
    </row>
    <row r="190" spans="1:8" s="26" customFormat="1" ht="24" customHeight="1">
      <c r="A190" s="269"/>
      <c r="C190" s="25"/>
      <c r="D190" s="25"/>
      <c r="G190" s="25"/>
      <c r="H190" s="25"/>
    </row>
    <row r="191" spans="1:8" s="26" customFormat="1" ht="24" customHeight="1">
      <c r="A191" s="269"/>
      <c r="C191" s="25"/>
      <c r="D191" s="25"/>
      <c r="G191" s="25"/>
      <c r="H191" s="25"/>
    </row>
    <row r="192" spans="1:8" s="26" customFormat="1" ht="24" customHeight="1">
      <c r="A192" s="269"/>
      <c r="C192" s="25"/>
      <c r="D192" s="25"/>
      <c r="G192" s="25"/>
      <c r="H192" s="25"/>
    </row>
    <row r="193" spans="1:31" s="26" customFormat="1" ht="24" customHeight="1">
      <c r="A193" s="269"/>
      <c r="C193" s="25"/>
      <c r="D193" s="25"/>
      <c r="G193" s="25"/>
      <c r="H193" s="25"/>
    </row>
    <row r="194" spans="1:31" s="26" customFormat="1" ht="24" customHeight="1">
      <c r="A194" s="269"/>
      <c r="C194" s="25"/>
      <c r="D194" s="25"/>
      <c r="G194" s="25"/>
      <c r="H194" s="25"/>
    </row>
    <row r="195" spans="1:31" s="26" customFormat="1" ht="24" customHeight="1">
      <c r="A195" s="269"/>
      <c r="C195" s="25"/>
      <c r="D195" s="25"/>
      <c r="G195" s="25"/>
      <c r="H195" s="25"/>
    </row>
    <row r="196" spans="1:31" s="26" customFormat="1" ht="24" customHeight="1">
      <c r="A196" s="269"/>
      <c r="C196" s="25"/>
      <c r="D196" s="25"/>
      <c r="G196" s="25"/>
      <c r="H196" s="25"/>
    </row>
    <row r="197" spans="1:31" s="26" customFormat="1" ht="24" customHeight="1">
      <c r="A197" s="269"/>
      <c r="C197" s="25"/>
      <c r="D197" s="25"/>
      <c r="G197" s="25"/>
      <c r="H197" s="25"/>
    </row>
    <row r="198" spans="1:31" s="26" customFormat="1" ht="24" customHeight="1">
      <c r="A198" s="269"/>
      <c r="C198" s="25"/>
      <c r="D198" s="25"/>
      <c r="G198" s="25"/>
      <c r="H198" s="25"/>
    </row>
    <row r="199" spans="1:31" s="26" customFormat="1" ht="24" customHeight="1">
      <c r="A199" s="269"/>
      <c r="C199" s="25"/>
      <c r="D199" s="25"/>
      <c r="G199" s="25"/>
      <c r="H199" s="25"/>
    </row>
    <row r="200" spans="1:31" s="26" customFormat="1" ht="24" customHeight="1">
      <c r="A200" s="269"/>
      <c r="B200" s="17"/>
      <c r="C200" s="78"/>
      <c r="D200" s="25"/>
      <c r="E200" s="17"/>
      <c r="F200" s="17"/>
      <c r="G200" s="78"/>
      <c r="H200" s="25"/>
      <c r="I200" s="17"/>
      <c r="J200" s="17"/>
      <c r="K200" s="17"/>
      <c r="M200" s="17"/>
      <c r="N200" s="17"/>
      <c r="O200" s="17"/>
      <c r="P200" s="17"/>
      <c r="Q200" s="17"/>
      <c r="U200" s="17"/>
      <c r="V200" s="17"/>
      <c r="W200" s="17"/>
      <c r="X200" s="17"/>
      <c r="Y200" s="17"/>
      <c r="AD200" s="17"/>
      <c r="AE200" s="17"/>
    </row>
    <row r="201" spans="1:31" s="26" customFormat="1" ht="24" customHeight="1">
      <c r="A201" s="269"/>
      <c r="B201" s="17"/>
      <c r="C201" s="78"/>
      <c r="D201" s="25"/>
      <c r="E201" s="17"/>
      <c r="F201" s="17"/>
      <c r="G201" s="78"/>
      <c r="H201" s="25"/>
      <c r="I201" s="17"/>
      <c r="J201" s="17"/>
      <c r="K201" s="17"/>
      <c r="M201" s="17"/>
      <c r="N201" s="17"/>
      <c r="O201" s="17"/>
      <c r="P201" s="17"/>
      <c r="Q201" s="17"/>
      <c r="U201" s="17"/>
      <c r="V201" s="17"/>
      <c r="W201" s="17"/>
      <c r="X201" s="17"/>
      <c r="Y201" s="17"/>
      <c r="AD201" s="17"/>
      <c r="AE201" s="17"/>
    </row>
    <row r="202" spans="1:31" s="26" customFormat="1" ht="24" customHeight="1">
      <c r="A202" s="269"/>
      <c r="B202" s="17"/>
      <c r="C202" s="78"/>
      <c r="D202" s="25"/>
      <c r="E202" s="17"/>
      <c r="F202" s="17"/>
      <c r="G202" s="78"/>
      <c r="H202" s="25"/>
      <c r="I202" s="17"/>
      <c r="J202" s="17"/>
      <c r="K202" s="17"/>
      <c r="M202" s="17"/>
      <c r="N202" s="17"/>
      <c r="O202" s="17"/>
      <c r="P202" s="17"/>
      <c r="Q202" s="17"/>
      <c r="U202" s="17"/>
      <c r="V202" s="17"/>
      <c r="W202" s="17"/>
      <c r="X202" s="17"/>
      <c r="Y202" s="17"/>
      <c r="AD202" s="17"/>
      <c r="AE202" s="17"/>
    </row>
    <row r="203" spans="1:31" s="26" customFormat="1" ht="24" customHeight="1">
      <c r="A203" s="269"/>
      <c r="B203" s="17"/>
      <c r="C203" s="78"/>
      <c r="D203" s="25"/>
      <c r="E203" s="17"/>
      <c r="F203" s="17"/>
      <c r="G203" s="78"/>
      <c r="H203" s="25"/>
      <c r="I203" s="17"/>
      <c r="J203" s="17"/>
      <c r="K203" s="17"/>
      <c r="M203" s="17"/>
      <c r="N203" s="17"/>
      <c r="O203" s="17"/>
      <c r="P203" s="17"/>
      <c r="Q203" s="17"/>
      <c r="U203" s="17"/>
      <c r="V203" s="17"/>
      <c r="W203" s="17"/>
      <c r="X203" s="17"/>
      <c r="Y203" s="17"/>
      <c r="AD203" s="17"/>
      <c r="AE203" s="17"/>
    </row>
    <row r="204" spans="1:31" s="26" customFormat="1" ht="24" customHeight="1">
      <c r="A204" s="269"/>
      <c r="B204" s="17"/>
      <c r="C204" s="78"/>
      <c r="D204" s="25"/>
      <c r="E204" s="17"/>
      <c r="F204" s="17"/>
      <c r="G204" s="78"/>
      <c r="H204" s="25"/>
      <c r="I204" s="17"/>
      <c r="J204" s="17"/>
      <c r="K204" s="17"/>
      <c r="M204" s="17"/>
      <c r="N204" s="17"/>
      <c r="O204" s="17"/>
      <c r="P204" s="17"/>
      <c r="Q204" s="17"/>
      <c r="U204" s="17"/>
      <c r="V204" s="17"/>
      <c r="W204" s="17"/>
      <c r="X204" s="17"/>
      <c r="Y204" s="17"/>
      <c r="AD204" s="17"/>
      <c r="AE204" s="17"/>
    </row>
    <row r="205" spans="1:31" s="26" customFormat="1" ht="24" customHeight="1">
      <c r="A205" s="269"/>
      <c r="B205" s="17"/>
      <c r="C205" s="78"/>
      <c r="D205" s="25"/>
      <c r="E205" s="17"/>
      <c r="F205" s="17"/>
      <c r="G205" s="78"/>
      <c r="H205" s="25"/>
      <c r="I205" s="17"/>
      <c r="J205" s="17"/>
      <c r="K205" s="17"/>
      <c r="M205" s="17"/>
      <c r="N205" s="17"/>
      <c r="O205" s="17"/>
      <c r="P205" s="17"/>
      <c r="Q205" s="17"/>
      <c r="U205" s="17"/>
      <c r="V205" s="17"/>
      <c r="W205" s="17"/>
      <c r="X205" s="17"/>
      <c r="Y205" s="17"/>
      <c r="AD205" s="17"/>
      <c r="AE205" s="17"/>
    </row>
    <row r="206" spans="1:31" s="26" customFormat="1" ht="24" customHeight="1">
      <c r="A206" s="269"/>
      <c r="B206" s="17"/>
      <c r="C206" s="78"/>
      <c r="D206" s="25"/>
      <c r="E206" s="17"/>
      <c r="F206" s="17"/>
      <c r="G206" s="78"/>
      <c r="H206" s="25"/>
      <c r="I206" s="17"/>
      <c r="J206" s="17"/>
      <c r="K206" s="17"/>
      <c r="M206" s="17"/>
      <c r="N206" s="17"/>
      <c r="O206" s="17"/>
      <c r="P206" s="17"/>
      <c r="Q206" s="17"/>
      <c r="U206" s="17"/>
      <c r="V206" s="17"/>
      <c r="W206" s="17"/>
      <c r="X206" s="17"/>
      <c r="Y206" s="17"/>
      <c r="AD206" s="17"/>
      <c r="AE206" s="17"/>
    </row>
  </sheetData>
  <mergeCells count="37">
    <mergeCell ref="A3:A14"/>
    <mergeCell ref="A16:A29"/>
    <mergeCell ref="D25:F25"/>
    <mergeCell ref="B22:C22"/>
    <mergeCell ref="B23:C23"/>
    <mergeCell ref="D21:F21"/>
    <mergeCell ref="B21:C21"/>
    <mergeCell ref="B24:C24"/>
    <mergeCell ref="B11:G11"/>
    <mergeCell ref="B13:G13"/>
    <mergeCell ref="D16:F16"/>
    <mergeCell ref="B15:K15"/>
    <mergeCell ref="D18:F18"/>
    <mergeCell ref="B12:G12"/>
    <mergeCell ref="B16:C16"/>
    <mergeCell ref="B17:C17"/>
    <mergeCell ref="D24:F24"/>
    <mergeCell ref="B14:G14"/>
    <mergeCell ref="K19:L23"/>
    <mergeCell ref="Z20:Z25"/>
    <mergeCell ref="K24:L24"/>
    <mergeCell ref="K25:L25"/>
    <mergeCell ref="D22:F22"/>
    <mergeCell ref="D23:F23"/>
    <mergeCell ref="B19:C19"/>
    <mergeCell ref="B18:C18"/>
    <mergeCell ref="D17:F17"/>
    <mergeCell ref="B20:C20"/>
    <mergeCell ref="D19:F19"/>
    <mergeCell ref="D20:F20"/>
    <mergeCell ref="D30:F30"/>
    <mergeCell ref="B26:C26"/>
    <mergeCell ref="B29:C29"/>
    <mergeCell ref="D26:F26"/>
    <mergeCell ref="D27:F27"/>
    <mergeCell ref="D28:F28"/>
    <mergeCell ref="D29:F29"/>
  </mergeCells>
  <pageMargins left="0.70000000000000007" right="0.70000000000000007" top="0.75" bottom="0.75" header="0.30000000000000004" footer="0.30000000000000004"/>
  <pageSetup paperSize="9" scale="92" fitToWidth="0" fitToHeight="0" orientation="portrait" horizontalDpi="4294967293" verticalDpi="4294967293" r:id="rId1"/>
  <colBreaks count="2" manualBreakCount="2">
    <brk id="8" max="1048575" man="1"/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7DCB0-440E-4C21-9B98-56BD36C6D00F}">
  <dimension ref="A1:AC323"/>
  <sheetViews>
    <sheetView zoomScale="75" zoomScaleNormal="75" workbookViewId="0">
      <selection activeCell="L9" sqref="L9"/>
    </sheetView>
  </sheetViews>
  <sheetFormatPr baseColWidth="10" defaultRowHeight="14.5"/>
  <cols>
    <col min="2" max="2" width="10.81640625" customWidth="1"/>
    <col min="3" max="3" width="10.81640625" style="109" customWidth="1"/>
    <col min="4" max="4" width="10.81640625" style="98" customWidth="1"/>
    <col min="5" max="5" width="18.453125" customWidth="1"/>
    <col min="6" max="6" width="10.81640625" customWidth="1"/>
    <col min="7" max="7" width="10.81640625" style="97" customWidth="1"/>
    <col min="8" max="8" width="10.81640625" style="98" customWidth="1"/>
    <col min="12" max="12" width="10.81640625" style="99" customWidth="1"/>
    <col min="14" max="14" width="13.7265625" customWidth="1"/>
    <col min="18" max="20" width="10.81640625" style="100" customWidth="1"/>
    <col min="26" max="28" width="10.81640625" style="100" customWidth="1"/>
    <col min="29" max="29" width="22.1796875" style="100" customWidth="1"/>
  </cols>
  <sheetData>
    <row r="1" spans="1:29" ht="18.5">
      <c r="B1" s="94" t="s">
        <v>35</v>
      </c>
      <c r="C1" s="95"/>
      <c r="D1" s="95"/>
      <c r="E1" s="95"/>
      <c r="F1" s="96"/>
      <c r="S1" s="101"/>
      <c r="T1" s="101"/>
      <c r="Z1" s="101"/>
      <c r="AA1" s="101"/>
      <c r="AB1" s="101"/>
      <c r="AC1" s="102"/>
    </row>
    <row r="2" spans="1:29" ht="29">
      <c r="C2" s="103"/>
      <c r="D2" s="104"/>
      <c r="N2" s="105" t="s">
        <v>18</v>
      </c>
      <c r="O2" s="106"/>
      <c r="P2" s="106"/>
      <c r="Q2" s="106"/>
      <c r="R2" s="107" t="s">
        <v>27</v>
      </c>
      <c r="S2" s="107" t="s">
        <v>27</v>
      </c>
      <c r="T2" s="107" t="s">
        <v>27</v>
      </c>
      <c r="V2" s="105" t="s">
        <v>19</v>
      </c>
      <c r="W2" s="106"/>
      <c r="X2" s="106"/>
      <c r="Y2" s="106"/>
      <c r="Z2" s="108" t="s">
        <v>2</v>
      </c>
      <c r="AA2" s="108" t="s">
        <v>2</v>
      </c>
      <c r="AB2" s="108" t="s">
        <v>2</v>
      </c>
      <c r="AC2" s="102"/>
    </row>
    <row r="3" spans="1:29" ht="43.5">
      <c r="A3" s="316" t="s">
        <v>38</v>
      </c>
      <c r="D3" s="107" t="s">
        <v>27</v>
      </c>
      <c r="F3" s="110" t="s">
        <v>1</v>
      </c>
      <c r="G3" s="111"/>
      <c r="H3" s="107" t="s">
        <v>27</v>
      </c>
      <c r="J3" s="110" t="s">
        <v>16</v>
      </c>
      <c r="K3" s="111"/>
      <c r="L3" s="107" t="s">
        <v>27</v>
      </c>
      <c r="N3" s="112"/>
      <c r="O3" s="113" t="s">
        <v>15</v>
      </c>
      <c r="P3" s="113" t="s">
        <v>15</v>
      </c>
      <c r="Q3" s="113" t="s">
        <v>15</v>
      </c>
      <c r="R3" s="107" t="s">
        <v>29</v>
      </c>
      <c r="S3" s="107" t="s">
        <v>29</v>
      </c>
      <c r="T3" s="107" t="s">
        <v>29</v>
      </c>
      <c r="V3" s="112"/>
      <c r="W3" s="113" t="s">
        <v>15</v>
      </c>
      <c r="X3" s="113" t="s">
        <v>15</v>
      </c>
      <c r="Y3" s="113" t="s">
        <v>15</v>
      </c>
      <c r="Z3" s="107" t="s">
        <v>29</v>
      </c>
      <c r="AA3" s="107" t="s">
        <v>29</v>
      </c>
      <c r="AB3" s="107" t="s">
        <v>29</v>
      </c>
      <c r="AC3" s="102"/>
    </row>
    <row r="4" spans="1:29" ht="43.5">
      <c r="A4" s="316"/>
      <c r="B4" s="114"/>
      <c r="C4" s="115" t="s">
        <v>0</v>
      </c>
      <c r="D4" s="107" t="s">
        <v>28</v>
      </c>
      <c r="F4" s="116"/>
      <c r="G4" s="117" t="s">
        <v>15</v>
      </c>
      <c r="H4" s="107" t="s">
        <v>28</v>
      </c>
      <c r="J4" s="116"/>
      <c r="K4" s="117" t="s">
        <v>15</v>
      </c>
      <c r="L4" s="107" t="s">
        <v>28</v>
      </c>
      <c r="N4" s="118"/>
      <c r="O4" s="119" t="s">
        <v>22</v>
      </c>
      <c r="P4" s="119" t="s">
        <v>23</v>
      </c>
      <c r="Q4" s="119" t="s">
        <v>26</v>
      </c>
      <c r="R4" s="101" t="s">
        <v>22</v>
      </c>
      <c r="S4" s="120" t="s">
        <v>23</v>
      </c>
      <c r="T4" s="120" t="s">
        <v>26</v>
      </c>
      <c r="V4" s="118"/>
      <c r="W4" s="119" t="s">
        <v>25</v>
      </c>
      <c r="X4" s="119" t="s">
        <v>24</v>
      </c>
      <c r="Y4" s="119" t="s">
        <v>26</v>
      </c>
      <c r="Z4" s="120" t="s">
        <v>25</v>
      </c>
      <c r="AA4" s="120" t="s">
        <v>24</v>
      </c>
      <c r="AB4" s="120" t="s">
        <v>26</v>
      </c>
      <c r="AC4" s="102"/>
    </row>
    <row r="5" spans="1:29" ht="43.5">
      <c r="A5" s="316"/>
      <c r="B5" s="114"/>
      <c r="C5" s="117" t="s">
        <v>15</v>
      </c>
      <c r="D5" s="121"/>
      <c r="F5" s="122"/>
      <c r="G5" s="123" t="s">
        <v>3</v>
      </c>
      <c r="H5" s="124"/>
      <c r="J5" s="122"/>
      <c r="K5" s="123" t="s">
        <v>3</v>
      </c>
      <c r="L5" s="124"/>
      <c r="N5" s="125"/>
      <c r="O5" s="125"/>
      <c r="P5" s="125"/>
      <c r="Q5" s="125"/>
      <c r="R5" s="124"/>
      <c r="S5" s="124"/>
      <c r="T5" s="124"/>
      <c r="V5" s="125"/>
      <c r="W5" s="125"/>
      <c r="X5" s="125"/>
      <c r="Y5" s="125"/>
      <c r="Z5" s="124"/>
      <c r="AA5" s="124"/>
      <c r="AB5" s="124"/>
      <c r="AC5" s="126"/>
    </row>
    <row r="6" spans="1:29" ht="56">
      <c r="A6" s="316"/>
      <c r="B6" s="122"/>
      <c r="C6" s="123" t="s">
        <v>3</v>
      </c>
      <c r="D6" s="101"/>
      <c r="F6" s="127" t="s">
        <v>8</v>
      </c>
      <c r="G6" s="123">
        <v>2</v>
      </c>
      <c r="H6" s="128">
        <f>H5*G6</f>
        <v>0</v>
      </c>
      <c r="J6" s="127" t="s">
        <v>8</v>
      </c>
      <c r="K6" s="123">
        <v>2</v>
      </c>
      <c r="L6" s="128">
        <f>L5*K6</f>
        <v>0</v>
      </c>
      <c r="N6" s="129" t="s">
        <v>14</v>
      </c>
      <c r="O6" s="119"/>
      <c r="P6" s="130" t="s">
        <v>55</v>
      </c>
      <c r="Q6" s="131"/>
      <c r="R6" s="128"/>
      <c r="S6" s="128"/>
      <c r="T6" s="132">
        <f>Q6*T5</f>
        <v>0</v>
      </c>
      <c r="V6" s="129" t="s">
        <v>21</v>
      </c>
      <c r="W6" s="130"/>
      <c r="X6" s="130" t="s">
        <v>55</v>
      </c>
      <c r="Y6" s="131"/>
      <c r="Z6" s="128"/>
      <c r="AA6" s="128"/>
      <c r="AB6" s="132">
        <f>AB5*Y6</f>
        <v>0</v>
      </c>
      <c r="AC6" s="102"/>
    </row>
    <row r="7" spans="1:29" ht="28">
      <c r="A7" s="316"/>
      <c r="B7" s="127" t="s">
        <v>11</v>
      </c>
      <c r="C7" s="123">
        <v>3</v>
      </c>
      <c r="D7" s="132">
        <f>D5*C7</f>
        <v>0</v>
      </c>
      <c r="F7" s="133" t="s">
        <v>56</v>
      </c>
      <c r="G7" s="134"/>
      <c r="H7" s="132">
        <f>H5*G7</f>
        <v>0</v>
      </c>
      <c r="J7" s="135" t="s">
        <v>57</v>
      </c>
      <c r="K7" s="136"/>
      <c r="L7" s="137">
        <f>L5*K7</f>
        <v>0</v>
      </c>
      <c r="N7" s="138"/>
      <c r="O7" s="119"/>
      <c r="P7" s="119"/>
      <c r="Q7" s="119"/>
      <c r="R7" s="128"/>
      <c r="S7" s="128"/>
      <c r="T7" s="128"/>
      <c r="V7" s="139"/>
      <c r="W7" s="106"/>
      <c r="X7" s="106"/>
      <c r="Y7" s="106"/>
      <c r="Z7" s="128"/>
      <c r="AA7" s="128"/>
      <c r="AB7" s="128"/>
      <c r="AC7" s="102"/>
    </row>
    <row r="8" spans="1:29">
      <c r="A8" s="316"/>
      <c r="B8" s="127"/>
      <c r="C8" s="123"/>
      <c r="D8" s="128"/>
      <c r="F8" s="140" t="s">
        <v>14</v>
      </c>
      <c r="G8" s="141"/>
      <c r="H8" s="128"/>
      <c r="J8" s="142" t="s">
        <v>21</v>
      </c>
      <c r="N8" s="139"/>
      <c r="O8" s="106"/>
      <c r="P8" s="106"/>
      <c r="Q8" s="106"/>
      <c r="R8" s="128"/>
      <c r="S8" s="128"/>
      <c r="T8" s="128"/>
      <c r="V8" s="138"/>
      <c r="W8" s="119"/>
      <c r="X8" s="119"/>
      <c r="Y8" s="119"/>
      <c r="Z8" s="128"/>
      <c r="AA8" s="128"/>
      <c r="AB8" s="128"/>
      <c r="AC8" s="102"/>
    </row>
    <row r="9" spans="1:29" ht="43.5">
      <c r="A9" s="316"/>
      <c r="B9" s="127"/>
      <c r="C9" s="123"/>
      <c r="D9" s="143"/>
      <c r="F9" s="144" t="s">
        <v>58</v>
      </c>
      <c r="G9" s="111">
        <v>4</v>
      </c>
      <c r="H9" s="132">
        <f>F10*G9</f>
        <v>0</v>
      </c>
      <c r="J9" s="145" t="s">
        <v>58</v>
      </c>
      <c r="K9" s="111">
        <v>6</v>
      </c>
      <c r="L9" s="132">
        <f>J10*K9</f>
        <v>0</v>
      </c>
      <c r="N9" s="138"/>
      <c r="O9" s="119"/>
      <c r="P9" s="119"/>
      <c r="Q9" s="119"/>
      <c r="R9" s="128"/>
      <c r="S9" s="128"/>
      <c r="T9" s="128"/>
      <c r="V9" s="138"/>
      <c r="W9" s="119"/>
      <c r="X9" s="119"/>
      <c r="Y9" s="119"/>
      <c r="Z9" s="128"/>
      <c r="AA9" s="128"/>
      <c r="AB9" s="128"/>
      <c r="AC9" s="102"/>
    </row>
    <row r="10" spans="1:29">
      <c r="A10" s="316"/>
      <c r="B10" s="127"/>
      <c r="C10" s="123"/>
      <c r="D10" s="128"/>
      <c r="F10" s="146"/>
      <c r="G10" s="111"/>
      <c r="H10" s="128"/>
      <c r="J10" s="146"/>
      <c r="K10" s="111"/>
      <c r="L10" s="128"/>
      <c r="N10" s="138"/>
      <c r="O10" s="119"/>
      <c r="P10" s="119"/>
      <c r="Q10" s="119"/>
      <c r="R10" s="128"/>
      <c r="S10" s="128"/>
      <c r="T10" s="128"/>
      <c r="V10" s="138"/>
      <c r="W10" s="119"/>
      <c r="X10" s="119"/>
      <c r="Y10" s="119"/>
      <c r="Z10" s="128"/>
      <c r="AA10" s="128"/>
      <c r="AB10" s="128"/>
      <c r="AC10" s="102"/>
    </row>
    <row r="11" spans="1:29">
      <c r="A11" s="316"/>
      <c r="C11" s="147"/>
      <c r="D11" s="148"/>
    </row>
    <row r="12" spans="1:29">
      <c r="A12" s="316"/>
      <c r="B12" s="318" t="s">
        <v>59</v>
      </c>
      <c r="C12" s="318"/>
      <c r="D12" s="318"/>
      <c r="E12" s="318"/>
      <c r="F12" s="318"/>
      <c r="G12" s="319"/>
      <c r="H12" s="149">
        <f>D7+H9+L9+H7+L7+T6+AB6+S6+AA6</f>
        <v>0</v>
      </c>
      <c r="L12" s="150"/>
    </row>
    <row r="13" spans="1:29" s="99" customFormat="1" ht="15.5">
      <c r="A13" s="316"/>
      <c r="B13" s="320" t="s">
        <v>60</v>
      </c>
      <c r="C13" s="320"/>
      <c r="D13" s="320"/>
      <c r="E13" s="320"/>
      <c r="F13" s="320"/>
      <c r="G13" s="320"/>
      <c r="H13" s="151"/>
    </row>
    <row r="14" spans="1:29" s="99" customFormat="1" ht="15.5">
      <c r="A14" s="317"/>
      <c r="B14" s="320" t="s">
        <v>61</v>
      </c>
      <c r="C14" s="320"/>
      <c r="D14" s="320"/>
      <c r="E14" s="320"/>
      <c r="F14" s="320"/>
      <c r="G14" s="320"/>
      <c r="H14" s="151"/>
    </row>
    <row r="15" spans="1:29" s="99" customFormat="1" ht="15.5">
      <c r="A15" s="152"/>
      <c r="B15" s="153"/>
      <c r="C15" s="153"/>
      <c r="D15" s="153"/>
      <c r="E15" s="153"/>
      <c r="F15" s="153"/>
      <c r="G15" s="153"/>
      <c r="H15" s="151"/>
    </row>
    <row r="16" spans="1:29" s="99" customFormat="1" ht="15.5">
      <c r="A16" s="152"/>
      <c r="B16" s="153"/>
      <c r="C16" s="153"/>
      <c r="D16" s="153"/>
      <c r="E16" s="153"/>
      <c r="F16" s="153"/>
      <c r="G16" s="153"/>
      <c r="H16" s="151"/>
    </row>
    <row r="17" spans="1:26" s="99" customFormat="1" ht="15.5">
      <c r="A17" s="91"/>
      <c r="B17" s="153"/>
      <c r="C17" s="153"/>
      <c r="D17" s="153"/>
      <c r="E17" s="153"/>
      <c r="F17" s="153"/>
      <c r="G17" s="153" t="s">
        <v>46</v>
      </c>
      <c r="H17" s="151"/>
    </row>
    <row r="18" spans="1:26" ht="44.15" customHeight="1">
      <c r="B18" s="321" t="s">
        <v>62</v>
      </c>
      <c r="C18" s="322"/>
      <c r="D18" s="322"/>
      <c r="E18" s="322"/>
      <c r="F18" s="322"/>
      <c r="G18" s="322"/>
      <c r="H18" s="322"/>
      <c r="I18" s="322"/>
      <c r="J18" s="322"/>
      <c r="K18" s="323"/>
      <c r="L18" s="154"/>
    </row>
    <row r="19" spans="1:26" s="99" customFormat="1" ht="24" customHeight="1">
      <c r="A19" s="301" t="s">
        <v>91</v>
      </c>
      <c r="B19" s="303" t="s">
        <v>0</v>
      </c>
      <c r="C19" s="303"/>
      <c r="D19" s="304" t="s">
        <v>63</v>
      </c>
      <c r="E19" s="305"/>
      <c r="F19" s="306"/>
      <c r="G19" s="155"/>
      <c r="H19" s="156"/>
      <c r="I19" s="157"/>
    </row>
    <row r="20" spans="1:26" s="99" customFormat="1" ht="32.5" customHeight="1">
      <c r="A20" s="302"/>
      <c r="B20" s="307" t="s">
        <v>1</v>
      </c>
      <c r="C20" s="307"/>
      <c r="D20" s="308"/>
      <c r="E20" s="309"/>
      <c r="F20" s="310"/>
      <c r="G20" s="158"/>
      <c r="H20" s="159"/>
    </row>
    <row r="21" spans="1:26" s="157" customFormat="1" ht="24" customHeight="1">
      <c r="A21" s="302"/>
      <c r="B21" s="307"/>
      <c r="C21" s="307"/>
      <c r="D21" s="308" t="s">
        <v>64</v>
      </c>
      <c r="E21" s="309"/>
      <c r="F21" s="310"/>
      <c r="G21" s="158"/>
      <c r="H21" s="159"/>
      <c r="I21" s="99"/>
      <c r="K21" s="303"/>
      <c r="L21" s="303"/>
      <c r="R21" s="155"/>
      <c r="W21" s="155"/>
    </row>
    <row r="22" spans="1:26" s="157" customFormat="1" ht="24" customHeight="1">
      <c r="A22" s="302"/>
      <c r="B22" s="160"/>
      <c r="C22" s="160"/>
      <c r="D22" s="308" t="s">
        <v>65</v>
      </c>
      <c r="E22" s="309"/>
      <c r="F22" s="310"/>
      <c r="G22" s="158"/>
      <c r="H22" s="159"/>
      <c r="I22" s="99"/>
      <c r="K22" s="155"/>
      <c r="L22" s="155"/>
      <c r="R22" s="155"/>
      <c r="W22" s="155"/>
    </row>
    <row r="23" spans="1:26" s="162" customFormat="1" ht="24" customHeight="1">
      <c r="A23" s="302"/>
      <c r="B23" s="161"/>
      <c r="C23" s="161"/>
      <c r="D23" s="308"/>
      <c r="E23" s="309"/>
      <c r="F23" s="310"/>
      <c r="G23" s="158"/>
      <c r="H23" s="159"/>
      <c r="I23" s="99"/>
      <c r="K23" s="324" t="s">
        <v>66</v>
      </c>
      <c r="L23" s="325"/>
      <c r="R23" s="330"/>
      <c r="S23" s="330"/>
      <c r="W23" s="330"/>
      <c r="X23" s="330"/>
    </row>
    <row r="24" spans="1:26" s="99" customFormat="1" ht="28" customHeight="1">
      <c r="A24" s="302"/>
      <c r="B24" s="307" t="s">
        <v>30</v>
      </c>
      <c r="C24" s="307"/>
      <c r="D24" s="308" t="s">
        <v>67</v>
      </c>
      <c r="E24" s="309"/>
      <c r="F24" s="310"/>
      <c r="G24" s="158"/>
      <c r="H24" s="159"/>
      <c r="K24" s="326"/>
      <c r="L24" s="327"/>
      <c r="M24" s="163">
        <f>H12+H13+H32+H14</f>
        <v>0</v>
      </c>
      <c r="V24" s="164"/>
      <c r="W24" s="164"/>
      <c r="Z24" s="331"/>
    </row>
    <row r="25" spans="1:26" s="99" customFormat="1" ht="24" customHeight="1">
      <c r="A25" s="302"/>
      <c r="B25" s="307"/>
      <c r="C25" s="307"/>
      <c r="D25" s="308" t="s">
        <v>65</v>
      </c>
      <c r="E25" s="309"/>
      <c r="F25" s="310"/>
      <c r="G25" s="158"/>
      <c r="H25" s="159"/>
      <c r="K25" s="326"/>
      <c r="L25" s="327"/>
      <c r="V25" s="164"/>
      <c r="W25" s="164"/>
      <c r="Z25" s="332"/>
    </row>
    <row r="26" spans="1:26" s="99" customFormat="1" ht="24" customHeight="1">
      <c r="A26" s="302"/>
      <c r="B26" s="307"/>
      <c r="C26" s="307"/>
      <c r="D26" s="308"/>
      <c r="E26" s="309"/>
      <c r="F26" s="310"/>
      <c r="G26" s="158"/>
      <c r="H26" s="159"/>
      <c r="K26" s="328"/>
      <c r="L26" s="329"/>
      <c r="V26" s="164"/>
      <c r="W26" s="164"/>
      <c r="Z26" s="332"/>
    </row>
    <row r="27" spans="1:26" s="99" customFormat="1" ht="24" customHeight="1">
      <c r="A27" s="302"/>
      <c r="B27" s="307" t="s">
        <v>31</v>
      </c>
      <c r="C27" s="307"/>
      <c r="D27" s="308"/>
      <c r="E27" s="309"/>
      <c r="F27" s="310"/>
      <c r="G27" s="158"/>
      <c r="H27" s="159"/>
      <c r="K27" s="333"/>
      <c r="L27" s="333"/>
      <c r="V27" s="164"/>
      <c r="W27" s="164"/>
      <c r="Z27" s="332"/>
    </row>
    <row r="28" spans="1:26" s="99" customFormat="1" ht="24" customHeight="1">
      <c r="A28" s="302"/>
      <c r="B28" s="334" t="s">
        <v>32</v>
      </c>
      <c r="C28" s="335"/>
      <c r="D28" s="308"/>
      <c r="E28" s="309"/>
      <c r="F28" s="310"/>
      <c r="G28" s="165"/>
      <c r="H28" s="166"/>
      <c r="K28" s="333"/>
      <c r="L28" s="333"/>
      <c r="V28" s="164"/>
      <c r="W28" s="164"/>
      <c r="Z28" s="332"/>
    </row>
    <row r="29" spans="1:26" s="99" customFormat="1" ht="24" customHeight="1">
      <c r="A29" s="302"/>
      <c r="B29" s="311" t="s">
        <v>33</v>
      </c>
      <c r="C29" s="312"/>
      <c r="D29" s="308" t="s">
        <v>68</v>
      </c>
      <c r="E29" s="309"/>
      <c r="F29" s="310"/>
      <c r="G29" s="165"/>
      <c r="H29" s="166"/>
    </row>
    <row r="30" spans="1:26" s="99" customFormat="1" ht="24" customHeight="1">
      <c r="A30" s="302"/>
      <c r="B30" s="167"/>
      <c r="C30" s="168"/>
      <c r="D30" s="308"/>
      <c r="E30" s="309"/>
      <c r="F30" s="310"/>
      <c r="G30" s="165"/>
      <c r="H30" s="166"/>
    </row>
    <row r="31" spans="1:26" s="99" customFormat="1" ht="24" customHeight="1">
      <c r="A31" s="302"/>
      <c r="B31" s="311" t="s">
        <v>34</v>
      </c>
      <c r="C31" s="312"/>
      <c r="D31" s="308" t="s">
        <v>68</v>
      </c>
      <c r="E31" s="309"/>
      <c r="F31" s="310"/>
      <c r="G31" s="165"/>
      <c r="H31" s="166"/>
    </row>
    <row r="32" spans="1:26" s="99" customFormat="1" ht="24" customHeight="1">
      <c r="A32" s="302"/>
      <c r="B32" s="164"/>
      <c r="C32" s="107"/>
      <c r="D32" s="313"/>
      <c r="E32" s="314"/>
      <c r="F32" s="315"/>
      <c r="G32" s="165"/>
      <c r="H32" s="169">
        <f>SUM(H19:H31)</f>
        <v>0</v>
      </c>
    </row>
    <row r="33" spans="1:8" s="99" customFormat="1" ht="24" customHeight="1">
      <c r="A33" s="65"/>
      <c r="B33" s="164"/>
      <c r="C33" s="107"/>
      <c r="D33" s="98"/>
      <c r="G33" s="165"/>
      <c r="H33" s="165"/>
    </row>
    <row r="34" spans="1:8" s="99" customFormat="1" ht="24" customHeight="1">
      <c r="A34" s="65"/>
      <c r="B34" s="164"/>
      <c r="C34" s="107"/>
      <c r="D34" s="98"/>
      <c r="G34" s="165"/>
      <c r="H34" s="165"/>
    </row>
    <row r="35" spans="1:8" s="99" customFormat="1" ht="24" customHeight="1">
      <c r="A35" s="65"/>
      <c r="B35" s="164"/>
      <c r="C35" s="107"/>
      <c r="D35" s="98"/>
      <c r="G35" s="98"/>
      <c r="H35" s="98"/>
    </row>
    <row r="36" spans="1:8" s="99" customFormat="1" ht="24" customHeight="1">
      <c r="A36" s="65"/>
      <c r="B36" s="164"/>
      <c r="C36" s="107"/>
      <c r="D36" s="98"/>
      <c r="G36" s="98"/>
      <c r="H36" s="98"/>
    </row>
    <row r="37" spans="1:8" s="99" customFormat="1" ht="24" customHeight="1">
      <c r="A37" s="65"/>
      <c r="B37" s="164"/>
      <c r="C37" s="107"/>
      <c r="D37" s="98"/>
      <c r="G37" s="98"/>
      <c r="H37" s="98"/>
    </row>
    <row r="38" spans="1:8" s="99" customFormat="1" ht="24" customHeight="1">
      <c r="A38" s="65"/>
      <c r="C38" s="98"/>
      <c r="D38" s="98"/>
      <c r="G38" s="98"/>
      <c r="H38" s="98"/>
    </row>
    <row r="39" spans="1:8" s="99" customFormat="1" ht="24" customHeight="1">
      <c r="A39" s="65"/>
      <c r="C39" s="98"/>
      <c r="D39" s="98"/>
      <c r="G39" s="98"/>
      <c r="H39" s="98"/>
    </row>
    <row r="40" spans="1:8" s="99" customFormat="1" ht="24" customHeight="1">
      <c r="A40" s="65"/>
      <c r="C40" s="98"/>
      <c r="D40" s="98"/>
      <c r="G40" s="98"/>
      <c r="H40" s="98"/>
    </row>
    <row r="41" spans="1:8" s="99" customFormat="1" ht="24" customHeight="1">
      <c r="A41" s="65"/>
      <c r="C41" s="98"/>
      <c r="D41" s="98"/>
      <c r="G41" s="98"/>
      <c r="H41" s="98"/>
    </row>
    <row r="42" spans="1:8" s="99" customFormat="1" ht="24" customHeight="1">
      <c r="A42" s="66"/>
      <c r="C42" s="98"/>
      <c r="D42" s="98"/>
      <c r="G42" s="98"/>
      <c r="H42" s="98"/>
    </row>
    <row r="43" spans="1:8" s="99" customFormat="1" ht="24" customHeight="1">
      <c r="A43" s="26"/>
      <c r="C43" s="98"/>
      <c r="D43" s="98"/>
      <c r="G43" s="98"/>
      <c r="H43" s="98"/>
    </row>
    <row r="44" spans="1:8" s="99" customFormat="1" ht="24" customHeight="1">
      <c r="A44" s="26"/>
      <c r="C44" s="98"/>
      <c r="D44" s="98"/>
      <c r="G44" s="98"/>
      <c r="H44" s="98"/>
    </row>
    <row r="45" spans="1:8" s="99" customFormat="1" ht="24" customHeight="1">
      <c r="A45" s="26"/>
      <c r="C45" s="98"/>
      <c r="D45" s="98"/>
      <c r="G45" s="98"/>
      <c r="H45" s="98"/>
    </row>
    <row r="46" spans="1:8" s="99" customFormat="1" ht="24" customHeight="1">
      <c r="A46" s="26"/>
      <c r="C46" s="98"/>
      <c r="D46" s="98"/>
      <c r="G46" s="98"/>
      <c r="H46" s="98"/>
    </row>
    <row r="47" spans="1:8" s="99" customFormat="1" ht="24" customHeight="1">
      <c r="A47" s="26"/>
      <c r="C47" s="98"/>
      <c r="D47" s="98"/>
      <c r="G47" s="98"/>
      <c r="H47" s="98"/>
    </row>
    <row r="48" spans="1:8" s="99" customFormat="1" ht="24" customHeight="1">
      <c r="A48" s="26"/>
      <c r="C48" s="98"/>
      <c r="D48" s="98"/>
      <c r="G48" s="98"/>
      <c r="H48" s="98"/>
    </row>
    <row r="49" spans="1:8" s="99" customFormat="1" ht="24" customHeight="1">
      <c r="A49" s="26"/>
      <c r="C49" s="98"/>
      <c r="D49" s="98"/>
      <c r="G49" s="98"/>
      <c r="H49" s="98"/>
    </row>
    <row r="50" spans="1:8" s="99" customFormat="1" ht="24" customHeight="1">
      <c r="A50" s="26"/>
      <c r="C50" s="98"/>
      <c r="D50" s="98"/>
      <c r="G50" s="98"/>
      <c r="H50" s="98"/>
    </row>
    <row r="51" spans="1:8" s="99" customFormat="1" ht="24" customHeight="1">
      <c r="A51" s="26"/>
      <c r="C51" s="98"/>
      <c r="D51" s="98"/>
      <c r="G51" s="98"/>
      <c r="H51" s="98"/>
    </row>
    <row r="52" spans="1:8" s="99" customFormat="1" ht="24" customHeight="1">
      <c r="A52" s="26"/>
      <c r="C52" s="98"/>
      <c r="D52" s="98"/>
      <c r="G52" s="98"/>
      <c r="H52" s="98"/>
    </row>
    <row r="53" spans="1:8" s="99" customFormat="1" ht="24" customHeight="1">
      <c r="A53" s="26"/>
      <c r="C53" s="98"/>
      <c r="D53" s="98"/>
      <c r="G53" s="98"/>
      <c r="H53" s="98"/>
    </row>
    <row r="54" spans="1:8" s="99" customFormat="1" ht="24" customHeight="1">
      <c r="A54" s="26"/>
      <c r="C54" s="98"/>
      <c r="D54" s="98"/>
      <c r="G54" s="98"/>
      <c r="H54" s="98"/>
    </row>
    <row r="55" spans="1:8" s="99" customFormat="1" ht="24" customHeight="1">
      <c r="A55" s="26"/>
      <c r="C55" s="98"/>
      <c r="D55" s="98"/>
      <c r="G55" s="98"/>
      <c r="H55" s="98"/>
    </row>
    <row r="56" spans="1:8" s="99" customFormat="1" ht="24" customHeight="1">
      <c r="A56" s="26"/>
      <c r="C56" s="98"/>
      <c r="D56" s="98"/>
      <c r="G56" s="98"/>
      <c r="H56" s="98"/>
    </row>
    <row r="57" spans="1:8" s="99" customFormat="1" ht="24" customHeight="1">
      <c r="A57" s="26"/>
      <c r="C57" s="98"/>
      <c r="D57" s="98"/>
      <c r="G57" s="98"/>
      <c r="H57" s="98"/>
    </row>
    <row r="58" spans="1:8" s="99" customFormat="1" ht="24" customHeight="1">
      <c r="A58" s="26"/>
      <c r="C58" s="98"/>
      <c r="D58" s="98"/>
      <c r="G58" s="98"/>
      <c r="H58" s="98"/>
    </row>
    <row r="59" spans="1:8" s="99" customFormat="1" ht="24" customHeight="1">
      <c r="A59" s="26"/>
      <c r="C59" s="98"/>
      <c r="D59" s="98"/>
      <c r="G59" s="98"/>
      <c r="H59" s="98"/>
    </row>
    <row r="60" spans="1:8" s="99" customFormat="1" ht="24" customHeight="1">
      <c r="A60" s="26"/>
      <c r="C60" s="98"/>
      <c r="D60" s="98"/>
      <c r="G60" s="98"/>
      <c r="H60" s="98"/>
    </row>
    <row r="61" spans="1:8" s="99" customFormat="1" ht="24" customHeight="1">
      <c r="A61" s="26"/>
      <c r="C61" s="98"/>
      <c r="D61" s="98"/>
      <c r="G61" s="98"/>
      <c r="H61" s="98"/>
    </row>
    <row r="62" spans="1:8" s="99" customFormat="1" ht="24" customHeight="1">
      <c r="A62" s="26"/>
      <c r="C62" s="98"/>
      <c r="D62" s="98"/>
      <c r="G62" s="98"/>
      <c r="H62" s="98"/>
    </row>
    <row r="63" spans="1:8" s="99" customFormat="1" ht="24" customHeight="1">
      <c r="A63" s="26"/>
      <c r="C63" s="98"/>
      <c r="D63" s="98"/>
      <c r="G63" s="98"/>
      <c r="H63" s="98"/>
    </row>
    <row r="64" spans="1:8" s="99" customFormat="1" ht="24" customHeight="1">
      <c r="A64" s="26"/>
      <c r="C64" s="98"/>
      <c r="D64" s="98"/>
      <c r="G64" s="98"/>
      <c r="H64" s="98"/>
    </row>
    <row r="65" spans="1:8" s="99" customFormat="1" ht="24" customHeight="1">
      <c r="A65" s="26"/>
      <c r="C65" s="98"/>
      <c r="D65" s="98"/>
      <c r="G65" s="98"/>
      <c r="H65" s="98"/>
    </row>
    <row r="66" spans="1:8" s="99" customFormat="1" ht="24" customHeight="1">
      <c r="A66" s="26"/>
      <c r="C66" s="98"/>
      <c r="D66" s="98"/>
      <c r="G66" s="98"/>
      <c r="H66" s="98"/>
    </row>
    <row r="67" spans="1:8" s="99" customFormat="1" ht="24" customHeight="1">
      <c r="A67" s="26"/>
      <c r="C67" s="98"/>
      <c r="D67" s="98"/>
      <c r="G67" s="98"/>
      <c r="H67" s="98"/>
    </row>
    <row r="68" spans="1:8" s="99" customFormat="1" ht="24" customHeight="1">
      <c r="A68" s="26"/>
      <c r="C68" s="98"/>
      <c r="D68" s="98"/>
      <c r="G68" s="98"/>
      <c r="H68" s="98"/>
    </row>
    <row r="69" spans="1:8" s="99" customFormat="1" ht="24" customHeight="1">
      <c r="A69" s="26"/>
      <c r="C69" s="98"/>
      <c r="D69" s="98"/>
      <c r="G69" s="98"/>
      <c r="H69" s="98"/>
    </row>
    <row r="70" spans="1:8" s="99" customFormat="1" ht="24" customHeight="1">
      <c r="A70" s="26"/>
      <c r="C70" s="98"/>
      <c r="D70" s="98"/>
      <c r="G70" s="98"/>
      <c r="H70" s="98"/>
    </row>
    <row r="71" spans="1:8" s="99" customFormat="1" ht="24" customHeight="1">
      <c r="A71" s="26"/>
      <c r="C71" s="98"/>
      <c r="D71" s="98"/>
      <c r="G71" s="98"/>
      <c r="H71" s="98"/>
    </row>
    <row r="72" spans="1:8" s="99" customFormat="1" ht="24" customHeight="1">
      <c r="A72" s="26"/>
      <c r="C72" s="98"/>
      <c r="D72" s="98"/>
      <c r="G72" s="98"/>
      <c r="H72" s="98"/>
    </row>
    <row r="73" spans="1:8" s="99" customFormat="1" ht="24" customHeight="1">
      <c r="A73" s="26"/>
      <c r="C73" s="98"/>
      <c r="D73" s="98"/>
      <c r="G73" s="98"/>
      <c r="H73" s="98"/>
    </row>
    <row r="74" spans="1:8" s="99" customFormat="1" ht="24" customHeight="1">
      <c r="A74" s="26"/>
      <c r="C74" s="98"/>
      <c r="D74" s="98"/>
      <c r="G74" s="98"/>
      <c r="H74" s="98"/>
    </row>
    <row r="75" spans="1:8" s="99" customFormat="1" ht="24" customHeight="1">
      <c r="A75" s="26"/>
      <c r="C75" s="98"/>
      <c r="D75" s="98"/>
      <c r="G75" s="98"/>
      <c r="H75" s="98"/>
    </row>
    <row r="76" spans="1:8" s="99" customFormat="1" ht="24" customHeight="1">
      <c r="A76" s="26"/>
      <c r="C76" s="98"/>
      <c r="D76" s="98"/>
      <c r="G76" s="98"/>
      <c r="H76" s="98"/>
    </row>
    <row r="77" spans="1:8" s="99" customFormat="1" ht="24" customHeight="1">
      <c r="A77" s="26"/>
      <c r="C77" s="98"/>
      <c r="D77" s="98"/>
      <c r="G77" s="98"/>
      <c r="H77" s="98"/>
    </row>
    <row r="78" spans="1:8" s="99" customFormat="1" ht="24" customHeight="1">
      <c r="A78" s="26"/>
      <c r="C78" s="98"/>
      <c r="D78" s="98"/>
      <c r="G78" s="98"/>
      <c r="H78" s="98"/>
    </row>
    <row r="79" spans="1:8" s="99" customFormat="1" ht="24" customHeight="1">
      <c r="A79" s="26"/>
      <c r="C79" s="98"/>
      <c r="D79" s="98"/>
      <c r="G79" s="98"/>
      <c r="H79" s="98"/>
    </row>
    <row r="80" spans="1:8" s="99" customFormat="1" ht="24" customHeight="1">
      <c r="A80" s="26"/>
      <c r="C80" s="98"/>
      <c r="D80" s="98"/>
      <c r="G80" s="98"/>
      <c r="H80" s="98"/>
    </row>
    <row r="81" spans="1:8" s="99" customFormat="1" ht="24" customHeight="1">
      <c r="A81" s="26"/>
      <c r="C81" s="98"/>
      <c r="D81" s="98"/>
      <c r="G81" s="98"/>
      <c r="H81" s="98"/>
    </row>
    <row r="82" spans="1:8" s="99" customFormat="1" ht="24" customHeight="1">
      <c r="A82" s="26"/>
      <c r="C82" s="98"/>
      <c r="D82" s="98"/>
      <c r="G82" s="98"/>
      <c r="H82" s="98"/>
    </row>
    <row r="83" spans="1:8" s="99" customFormat="1" ht="24" customHeight="1">
      <c r="A83" s="26"/>
      <c r="C83" s="98"/>
      <c r="D83" s="98"/>
      <c r="G83" s="98"/>
      <c r="H83" s="98"/>
    </row>
    <row r="84" spans="1:8" s="99" customFormat="1" ht="24" customHeight="1">
      <c r="A84" s="26"/>
      <c r="C84" s="98"/>
      <c r="D84" s="98"/>
      <c r="G84" s="98"/>
      <c r="H84" s="98"/>
    </row>
    <row r="85" spans="1:8" s="99" customFormat="1" ht="24" customHeight="1">
      <c r="A85" s="26"/>
      <c r="C85" s="98"/>
      <c r="D85" s="98"/>
      <c r="G85" s="98"/>
      <c r="H85" s="98"/>
    </row>
    <row r="86" spans="1:8" s="99" customFormat="1" ht="24" customHeight="1">
      <c r="A86" s="26"/>
      <c r="C86" s="98"/>
      <c r="D86" s="98"/>
      <c r="G86" s="98"/>
      <c r="H86" s="98"/>
    </row>
    <row r="87" spans="1:8" s="99" customFormat="1" ht="24" customHeight="1">
      <c r="A87" s="26"/>
      <c r="C87" s="98"/>
      <c r="D87" s="98"/>
      <c r="G87" s="98"/>
      <c r="H87" s="98"/>
    </row>
    <row r="88" spans="1:8" s="99" customFormat="1" ht="24" customHeight="1">
      <c r="A88" s="26"/>
      <c r="C88" s="98"/>
      <c r="D88" s="98"/>
      <c r="G88" s="98"/>
      <c r="H88" s="98"/>
    </row>
    <row r="89" spans="1:8" s="99" customFormat="1" ht="24" customHeight="1">
      <c r="A89" s="26"/>
      <c r="C89" s="98"/>
      <c r="D89" s="98"/>
      <c r="G89" s="98"/>
      <c r="H89" s="98"/>
    </row>
    <row r="90" spans="1:8" s="99" customFormat="1" ht="24" customHeight="1">
      <c r="A90" s="26"/>
      <c r="C90" s="98"/>
      <c r="D90" s="98"/>
      <c r="G90" s="98"/>
      <c r="H90" s="98"/>
    </row>
    <row r="91" spans="1:8" s="99" customFormat="1" ht="24" customHeight="1">
      <c r="A91" s="26"/>
      <c r="C91" s="98"/>
      <c r="D91" s="98"/>
      <c r="G91" s="98"/>
      <c r="H91" s="98"/>
    </row>
    <row r="92" spans="1:8" s="99" customFormat="1" ht="24" customHeight="1">
      <c r="A92" s="26"/>
      <c r="C92" s="98"/>
      <c r="D92" s="98"/>
      <c r="G92" s="98"/>
      <c r="H92" s="98"/>
    </row>
    <row r="93" spans="1:8" s="99" customFormat="1" ht="24" customHeight="1">
      <c r="A93" s="26"/>
      <c r="C93" s="98"/>
      <c r="D93" s="98"/>
      <c r="G93" s="98"/>
      <c r="H93" s="98"/>
    </row>
    <row r="94" spans="1:8" s="99" customFormat="1" ht="24" customHeight="1">
      <c r="A94" s="26"/>
      <c r="C94" s="98"/>
      <c r="D94" s="98"/>
      <c r="G94" s="98"/>
      <c r="H94" s="98"/>
    </row>
    <row r="95" spans="1:8" s="99" customFormat="1" ht="24" customHeight="1">
      <c r="A95" s="26"/>
      <c r="C95" s="98"/>
      <c r="D95" s="98"/>
      <c r="G95" s="98"/>
      <c r="H95" s="98"/>
    </row>
    <row r="96" spans="1:8" s="99" customFormat="1" ht="24" customHeight="1">
      <c r="A96" s="26"/>
      <c r="C96" s="98"/>
      <c r="D96" s="98"/>
      <c r="G96" s="98"/>
      <c r="H96" s="98"/>
    </row>
    <row r="97" spans="1:8" s="99" customFormat="1" ht="24" customHeight="1">
      <c r="A97" s="26"/>
      <c r="C97" s="98"/>
      <c r="D97" s="98"/>
      <c r="G97" s="98"/>
      <c r="H97" s="98"/>
    </row>
    <row r="98" spans="1:8" s="99" customFormat="1" ht="24" customHeight="1">
      <c r="A98" s="26"/>
      <c r="C98" s="98"/>
      <c r="D98" s="98"/>
      <c r="G98" s="98"/>
      <c r="H98" s="98"/>
    </row>
    <row r="99" spans="1:8" s="99" customFormat="1" ht="24" customHeight="1">
      <c r="A99" s="26"/>
      <c r="C99" s="98"/>
      <c r="D99" s="98"/>
      <c r="G99" s="98"/>
      <c r="H99" s="98"/>
    </row>
    <row r="100" spans="1:8" s="99" customFormat="1" ht="24" customHeight="1">
      <c r="A100" s="26"/>
      <c r="C100" s="98"/>
      <c r="D100" s="98"/>
      <c r="G100" s="98"/>
      <c r="H100" s="98"/>
    </row>
    <row r="101" spans="1:8" s="99" customFormat="1" ht="24" customHeight="1">
      <c r="A101" s="26"/>
      <c r="C101" s="98"/>
      <c r="D101" s="98"/>
      <c r="G101" s="98"/>
      <c r="H101" s="98"/>
    </row>
    <row r="102" spans="1:8" s="99" customFormat="1" ht="24" customHeight="1">
      <c r="A102" s="26"/>
      <c r="C102" s="98"/>
      <c r="D102" s="98"/>
      <c r="G102" s="98"/>
      <c r="H102" s="98"/>
    </row>
    <row r="103" spans="1:8" s="99" customFormat="1" ht="24" customHeight="1">
      <c r="A103" s="26"/>
      <c r="C103" s="98"/>
      <c r="D103" s="98"/>
      <c r="G103" s="98"/>
      <c r="H103" s="98"/>
    </row>
    <row r="104" spans="1:8" s="99" customFormat="1" ht="24" customHeight="1">
      <c r="A104" s="26"/>
      <c r="C104" s="98"/>
      <c r="D104" s="98"/>
      <c r="G104" s="98"/>
      <c r="H104" s="98"/>
    </row>
    <row r="105" spans="1:8" s="99" customFormat="1" ht="24" customHeight="1">
      <c r="A105" s="26"/>
      <c r="C105" s="98"/>
      <c r="D105" s="98"/>
      <c r="G105" s="98"/>
      <c r="H105" s="98"/>
    </row>
    <row r="106" spans="1:8" s="99" customFormat="1" ht="24" customHeight="1">
      <c r="A106" s="26"/>
      <c r="C106" s="98"/>
      <c r="D106" s="98"/>
      <c r="G106" s="98"/>
      <c r="H106" s="98"/>
    </row>
    <row r="107" spans="1:8" s="99" customFormat="1" ht="24" customHeight="1">
      <c r="A107" s="26"/>
      <c r="C107" s="98"/>
      <c r="D107" s="98"/>
      <c r="G107" s="98"/>
      <c r="H107" s="98"/>
    </row>
    <row r="108" spans="1:8" s="99" customFormat="1" ht="24" customHeight="1">
      <c r="A108" s="26"/>
      <c r="C108" s="98"/>
      <c r="D108" s="98"/>
      <c r="G108" s="98"/>
      <c r="H108" s="98"/>
    </row>
    <row r="109" spans="1:8" s="99" customFormat="1" ht="24" customHeight="1">
      <c r="A109" s="26"/>
      <c r="C109" s="98"/>
      <c r="D109" s="98"/>
      <c r="G109" s="98"/>
      <c r="H109" s="98"/>
    </row>
    <row r="110" spans="1:8" s="99" customFormat="1" ht="24" customHeight="1">
      <c r="A110" s="26"/>
      <c r="C110" s="98"/>
      <c r="D110" s="98"/>
      <c r="G110" s="98"/>
      <c r="H110" s="98"/>
    </row>
    <row r="111" spans="1:8" s="99" customFormat="1" ht="24" customHeight="1">
      <c r="A111" s="26"/>
      <c r="C111" s="98"/>
      <c r="D111" s="98"/>
      <c r="G111" s="98"/>
      <c r="H111" s="98"/>
    </row>
    <row r="112" spans="1:8" s="99" customFormat="1" ht="24" customHeight="1">
      <c r="A112" s="26"/>
      <c r="C112" s="98"/>
      <c r="D112" s="98"/>
      <c r="G112" s="98"/>
      <c r="H112" s="98"/>
    </row>
    <row r="113" spans="1:8" s="99" customFormat="1" ht="24" customHeight="1">
      <c r="A113" s="26"/>
      <c r="C113" s="98"/>
      <c r="D113" s="98"/>
      <c r="G113" s="98"/>
      <c r="H113" s="98"/>
    </row>
    <row r="114" spans="1:8" s="99" customFormat="1" ht="24" customHeight="1">
      <c r="A114" s="26"/>
      <c r="C114" s="98"/>
      <c r="D114" s="98"/>
      <c r="G114" s="98"/>
      <c r="H114" s="98"/>
    </row>
    <row r="115" spans="1:8" s="99" customFormat="1" ht="24" customHeight="1">
      <c r="A115" s="26"/>
      <c r="C115" s="98"/>
      <c r="D115" s="98"/>
      <c r="G115" s="98"/>
      <c r="H115" s="98"/>
    </row>
    <row r="116" spans="1:8" s="99" customFormat="1" ht="24" customHeight="1">
      <c r="A116" s="26"/>
      <c r="C116" s="98"/>
      <c r="D116" s="98"/>
      <c r="G116" s="98"/>
      <c r="H116" s="98"/>
    </row>
    <row r="117" spans="1:8" s="99" customFormat="1" ht="24" customHeight="1">
      <c r="A117" s="26"/>
      <c r="C117" s="98"/>
      <c r="D117" s="98"/>
      <c r="G117" s="98"/>
      <c r="H117" s="98"/>
    </row>
    <row r="118" spans="1:8" s="99" customFormat="1" ht="24" customHeight="1">
      <c r="A118" s="26"/>
      <c r="C118" s="98"/>
      <c r="D118" s="98"/>
      <c r="G118" s="98"/>
      <c r="H118" s="98"/>
    </row>
    <row r="119" spans="1:8" s="99" customFormat="1" ht="24" customHeight="1">
      <c r="A119" s="26"/>
      <c r="C119" s="98"/>
      <c r="D119" s="98"/>
      <c r="G119" s="98"/>
      <c r="H119" s="98"/>
    </row>
    <row r="120" spans="1:8" s="99" customFormat="1" ht="24" customHeight="1">
      <c r="A120" s="26"/>
      <c r="C120" s="98"/>
      <c r="D120" s="98"/>
      <c r="G120" s="98"/>
      <c r="H120" s="98"/>
    </row>
    <row r="121" spans="1:8" s="99" customFormat="1" ht="24" customHeight="1">
      <c r="A121" s="26"/>
      <c r="C121" s="98"/>
      <c r="D121" s="98"/>
      <c r="G121" s="98"/>
      <c r="H121" s="98"/>
    </row>
    <row r="122" spans="1:8" s="99" customFormat="1" ht="24" customHeight="1">
      <c r="A122" s="26"/>
      <c r="C122" s="98"/>
      <c r="D122" s="98"/>
      <c r="G122" s="98"/>
      <c r="H122" s="98"/>
    </row>
    <row r="123" spans="1:8" s="99" customFormat="1" ht="24" customHeight="1">
      <c r="A123" s="26"/>
      <c r="C123" s="98"/>
      <c r="D123" s="98"/>
      <c r="G123" s="98"/>
      <c r="H123" s="98"/>
    </row>
    <row r="124" spans="1:8" s="99" customFormat="1" ht="24" customHeight="1">
      <c r="A124" s="26"/>
      <c r="C124" s="98"/>
      <c r="D124" s="98"/>
      <c r="G124" s="98"/>
      <c r="H124" s="98"/>
    </row>
    <row r="125" spans="1:8" s="99" customFormat="1" ht="24" customHeight="1">
      <c r="A125" s="26"/>
      <c r="C125" s="98"/>
      <c r="D125" s="98"/>
      <c r="G125" s="98"/>
      <c r="H125" s="98"/>
    </row>
    <row r="126" spans="1:8" s="99" customFormat="1" ht="24" customHeight="1">
      <c r="A126" s="26"/>
      <c r="C126" s="98"/>
      <c r="D126" s="98"/>
      <c r="G126" s="98"/>
      <c r="H126" s="98"/>
    </row>
    <row r="127" spans="1:8" s="99" customFormat="1" ht="24" customHeight="1">
      <c r="A127" s="26"/>
      <c r="C127" s="98"/>
      <c r="D127" s="98"/>
      <c r="G127" s="98"/>
      <c r="H127" s="98"/>
    </row>
    <row r="128" spans="1:8" s="99" customFormat="1" ht="24" customHeight="1">
      <c r="A128" s="26"/>
      <c r="C128" s="98"/>
      <c r="D128" s="98"/>
      <c r="G128" s="98"/>
      <c r="H128" s="98"/>
    </row>
    <row r="129" spans="1:8" s="99" customFormat="1" ht="24" customHeight="1">
      <c r="A129" s="26"/>
      <c r="C129" s="98"/>
      <c r="D129" s="98"/>
      <c r="G129" s="98"/>
      <c r="H129" s="98"/>
    </row>
    <row r="130" spans="1:8" s="99" customFormat="1" ht="24" customHeight="1">
      <c r="A130" s="26"/>
      <c r="C130" s="98"/>
      <c r="D130" s="98"/>
      <c r="G130" s="98"/>
      <c r="H130" s="98"/>
    </row>
    <row r="131" spans="1:8" s="99" customFormat="1" ht="24" customHeight="1">
      <c r="A131" s="26"/>
      <c r="C131" s="98"/>
      <c r="D131" s="98"/>
      <c r="G131" s="98"/>
      <c r="H131" s="98"/>
    </row>
    <row r="132" spans="1:8" s="99" customFormat="1" ht="24" customHeight="1">
      <c r="A132" s="26"/>
      <c r="C132" s="98"/>
      <c r="D132" s="98"/>
      <c r="G132" s="98"/>
      <c r="H132" s="98"/>
    </row>
    <row r="133" spans="1:8" s="99" customFormat="1" ht="24" customHeight="1">
      <c r="A133" s="26"/>
      <c r="C133" s="98"/>
      <c r="D133" s="98"/>
      <c r="G133" s="98"/>
      <c r="H133" s="98"/>
    </row>
    <row r="134" spans="1:8" s="99" customFormat="1" ht="24" customHeight="1">
      <c r="A134" s="26"/>
      <c r="C134" s="98"/>
      <c r="D134" s="98"/>
      <c r="G134" s="98"/>
      <c r="H134" s="98"/>
    </row>
    <row r="135" spans="1:8" s="99" customFormat="1" ht="24" customHeight="1">
      <c r="A135" s="26"/>
      <c r="C135" s="98"/>
      <c r="D135" s="98"/>
      <c r="G135" s="98"/>
      <c r="H135" s="98"/>
    </row>
    <row r="136" spans="1:8" s="99" customFormat="1" ht="24" customHeight="1">
      <c r="A136" s="26"/>
      <c r="C136" s="98"/>
      <c r="D136" s="98"/>
      <c r="G136" s="98"/>
      <c r="H136" s="98"/>
    </row>
    <row r="137" spans="1:8" s="99" customFormat="1" ht="24" customHeight="1">
      <c r="A137" s="26"/>
      <c r="C137" s="98"/>
      <c r="D137" s="98"/>
      <c r="G137" s="98"/>
      <c r="H137" s="98"/>
    </row>
    <row r="138" spans="1:8" s="99" customFormat="1" ht="24" customHeight="1">
      <c r="A138" s="26"/>
      <c r="C138" s="98"/>
      <c r="D138" s="98"/>
      <c r="G138" s="98"/>
      <c r="H138" s="98"/>
    </row>
    <row r="139" spans="1:8" s="99" customFormat="1" ht="24" customHeight="1">
      <c r="A139" s="26"/>
      <c r="C139" s="98"/>
      <c r="D139" s="98"/>
      <c r="G139" s="98"/>
      <c r="H139" s="98"/>
    </row>
    <row r="140" spans="1:8" s="99" customFormat="1" ht="24" customHeight="1">
      <c r="A140" s="26"/>
      <c r="C140" s="98"/>
      <c r="D140" s="98"/>
      <c r="G140" s="98"/>
      <c r="H140" s="98"/>
    </row>
    <row r="141" spans="1:8" s="99" customFormat="1" ht="24" customHeight="1">
      <c r="A141" s="26"/>
      <c r="C141" s="98"/>
      <c r="D141" s="98"/>
      <c r="G141" s="98"/>
      <c r="H141" s="98"/>
    </row>
    <row r="142" spans="1:8" s="99" customFormat="1" ht="24" customHeight="1">
      <c r="A142" s="26"/>
      <c r="C142" s="98"/>
      <c r="D142" s="98"/>
      <c r="G142" s="98"/>
      <c r="H142" s="98"/>
    </row>
    <row r="143" spans="1:8" s="99" customFormat="1" ht="24" customHeight="1">
      <c r="A143" s="26"/>
      <c r="C143" s="98"/>
      <c r="D143" s="98"/>
      <c r="G143" s="98"/>
      <c r="H143" s="98"/>
    </row>
    <row r="144" spans="1:8" s="99" customFormat="1" ht="24" customHeight="1">
      <c r="A144" s="26"/>
      <c r="C144" s="98"/>
      <c r="D144" s="98"/>
      <c r="G144" s="98"/>
      <c r="H144" s="98"/>
    </row>
    <row r="145" spans="1:8" s="99" customFormat="1" ht="24" customHeight="1">
      <c r="A145" s="26"/>
      <c r="C145" s="98"/>
      <c r="D145" s="98"/>
      <c r="G145" s="98"/>
      <c r="H145" s="98"/>
    </row>
    <row r="146" spans="1:8" s="99" customFormat="1" ht="24" customHeight="1">
      <c r="A146" s="26"/>
      <c r="C146" s="98"/>
      <c r="D146" s="98"/>
      <c r="G146" s="98"/>
      <c r="H146" s="98"/>
    </row>
    <row r="147" spans="1:8" s="99" customFormat="1" ht="24" customHeight="1">
      <c r="A147" s="26"/>
      <c r="C147" s="98"/>
      <c r="D147" s="98"/>
      <c r="G147" s="98"/>
      <c r="H147" s="98"/>
    </row>
    <row r="148" spans="1:8" s="99" customFormat="1" ht="24" customHeight="1">
      <c r="A148" s="26"/>
      <c r="C148" s="98"/>
      <c r="D148" s="98"/>
      <c r="G148" s="98"/>
      <c r="H148" s="98"/>
    </row>
    <row r="149" spans="1:8" s="99" customFormat="1" ht="24" customHeight="1">
      <c r="A149" s="26"/>
      <c r="C149" s="98"/>
      <c r="D149" s="98"/>
      <c r="G149" s="98"/>
      <c r="H149" s="98"/>
    </row>
    <row r="150" spans="1:8" s="99" customFormat="1" ht="24" customHeight="1">
      <c r="A150" s="26"/>
      <c r="C150" s="98"/>
      <c r="D150" s="98"/>
      <c r="G150" s="98"/>
      <c r="H150" s="98"/>
    </row>
    <row r="151" spans="1:8" s="99" customFormat="1" ht="24" customHeight="1">
      <c r="A151" s="26"/>
      <c r="C151" s="98"/>
      <c r="D151" s="98"/>
      <c r="G151" s="98"/>
      <c r="H151" s="98"/>
    </row>
    <row r="152" spans="1:8" s="99" customFormat="1" ht="24" customHeight="1">
      <c r="A152" s="26"/>
      <c r="C152" s="98"/>
      <c r="D152" s="98"/>
      <c r="G152" s="98"/>
      <c r="H152" s="98"/>
    </row>
    <row r="153" spans="1:8" s="99" customFormat="1" ht="24" customHeight="1">
      <c r="A153" s="26"/>
      <c r="C153" s="98"/>
      <c r="D153" s="98"/>
      <c r="G153" s="98"/>
      <c r="H153" s="98"/>
    </row>
    <row r="154" spans="1:8" s="99" customFormat="1" ht="24" customHeight="1">
      <c r="A154" s="26"/>
      <c r="C154" s="98"/>
      <c r="D154" s="98"/>
      <c r="G154" s="98"/>
      <c r="H154" s="98"/>
    </row>
    <row r="155" spans="1:8" s="99" customFormat="1" ht="24" customHeight="1">
      <c r="A155" s="26"/>
      <c r="C155" s="98"/>
      <c r="D155" s="98"/>
      <c r="G155" s="98"/>
      <c r="H155" s="98"/>
    </row>
    <row r="156" spans="1:8" s="99" customFormat="1" ht="24" customHeight="1">
      <c r="A156" s="26"/>
      <c r="C156" s="98"/>
      <c r="D156" s="98"/>
      <c r="G156" s="98"/>
      <c r="H156" s="98"/>
    </row>
    <row r="157" spans="1:8" s="99" customFormat="1" ht="24" customHeight="1">
      <c r="A157" s="26"/>
      <c r="C157" s="98"/>
      <c r="D157" s="98"/>
      <c r="G157" s="98"/>
      <c r="H157" s="98"/>
    </row>
    <row r="158" spans="1:8" s="99" customFormat="1" ht="24" customHeight="1">
      <c r="A158" s="26"/>
      <c r="C158" s="98"/>
      <c r="D158" s="98"/>
      <c r="G158" s="98"/>
      <c r="H158" s="98"/>
    </row>
    <row r="159" spans="1:8" s="99" customFormat="1" ht="24" customHeight="1">
      <c r="A159" s="26"/>
      <c r="C159" s="98"/>
      <c r="D159" s="98"/>
      <c r="G159" s="98"/>
      <c r="H159" s="98"/>
    </row>
    <row r="160" spans="1:8" s="99" customFormat="1" ht="24" customHeight="1">
      <c r="A160" s="26"/>
      <c r="C160" s="98"/>
      <c r="D160" s="98"/>
      <c r="G160" s="98"/>
      <c r="H160" s="98"/>
    </row>
    <row r="161" spans="1:8" s="99" customFormat="1" ht="24" customHeight="1">
      <c r="A161" s="26"/>
      <c r="C161" s="98"/>
      <c r="D161" s="98"/>
      <c r="G161" s="98"/>
      <c r="H161" s="98"/>
    </row>
    <row r="162" spans="1:8" s="99" customFormat="1" ht="24" customHeight="1">
      <c r="A162" s="26"/>
      <c r="C162" s="98"/>
      <c r="D162" s="98"/>
      <c r="G162" s="98"/>
      <c r="H162" s="98"/>
    </row>
    <row r="163" spans="1:8" s="99" customFormat="1" ht="24" customHeight="1">
      <c r="A163" s="26"/>
      <c r="C163" s="98"/>
      <c r="D163" s="98"/>
      <c r="G163" s="98"/>
      <c r="H163" s="98"/>
    </row>
    <row r="164" spans="1:8" s="99" customFormat="1" ht="24" customHeight="1">
      <c r="A164" s="26"/>
      <c r="C164" s="98"/>
      <c r="D164" s="98"/>
      <c r="G164" s="98"/>
      <c r="H164" s="98"/>
    </row>
    <row r="165" spans="1:8" s="99" customFormat="1" ht="24" customHeight="1">
      <c r="A165" s="26"/>
      <c r="C165" s="98"/>
      <c r="D165" s="98"/>
      <c r="G165" s="98"/>
      <c r="H165" s="98"/>
    </row>
    <row r="166" spans="1:8" s="99" customFormat="1" ht="24" customHeight="1">
      <c r="A166" s="26"/>
      <c r="C166" s="98"/>
      <c r="D166" s="98"/>
      <c r="G166" s="98"/>
      <c r="H166" s="98"/>
    </row>
    <row r="167" spans="1:8" s="99" customFormat="1" ht="24" customHeight="1">
      <c r="A167" s="26"/>
      <c r="C167" s="98"/>
      <c r="D167" s="98"/>
      <c r="G167" s="98"/>
      <c r="H167" s="98"/>
    </row>
    <row r="168" spans="1:8" s="99" customFormat="1" ht="24" customHeight="1">
      <c r="A168" s="26"/>
      <c r="C168" s="98"/>
      <c r="D168" s="98"/>
      <c r="G168" s="98"/>
      <c r="H168" s="98"/>
    </row>
    <row r="169" spans="1:8" s="99" customFormat="1" ht="24" customHeight="1">
      <c r="A169" s="26"/>
      <c r="C169" s="98"/>
      <c r="D169" s="98"/>
      <c r="G169" s="98"/>
      <c r="H169" s="98"/>
    </row>
    <row r="170" spans="1:8" s="99" customFormat="1" ht="24" customHeight="1">
      <c r="A170" s="26"/>
      <c r="C170" s="98"/>
      <c r="D170" s="98"/>
      <c r="G170" s="98"/>
      <c r="H170" s="98"/>
    </row>
    <row r="171" spans="1:8" s="99" customFormat="1" ht="24" customHeight="1">
      <c r="A171" s="26"/>
      <c r="C171" s="98"/>
      <c r="D171" s="98"/>
      <c r="G171" s="98"/>
      <c r="H171" s="98"/>
    </row>
    <row r="172" spans="1:8" s="99" customFormat="1" ht="24" customHeight="1">
      <c r="A172" s="26"/>
      <c r="C172" s="98"/>
      <c r="D172" s="98"/>
      <c r="G172" s="98"/>
      <c r="H172" s="98"/>
    </row>
    <row r="173" spans="1:8" s="99" customFormat="1" ht="24" customHeight="1">
      <c r="A173" s="26"/>
      <c r="C173" s="98"/>
      <c r="D173" s="98"/>
      <c r="G173" s="98"/>
      <c r="H173" s="98"/>
    </row>
    <row r="174" spans="1:8" s="99" customFormat="1" ht="24" customHeight="1">
      <c r="A174" s="26"/>
      <c r="C174" s="98"/>
      <c r="D174" s="98"/>
      <c r="G174" s="98"/>
      <c r="H174" s="98"/>
    </row>
    <row r="175" spans="1:8" s="99" customFormat="1" ht="24" customHeight="1">
      <c r="A175" s="26"/>
      <c r="C175" s="98"/>
      <c r="D175" s="98"/>
      <c r="G175" s="98"/>
      <c r="H175" s="98"/>
    </row>
    <row r="176" spans="1:8" s="99" customFormat="1" ht="24" customHeight="1">
      <c r="A176" s="26"/>
      <c r="C176" s="98"/>
      <c r="D176" s="98"/>
      <c r="G176" s="98"/>
      <c r="H176" s="98"/>
    </row>
    <row r="177" spans="1:8" s="99" customFormat="1" ht="24" customHeight="1">
      <c r="A177" s="26"/>
      <c r="C177" s="98"/>
      <c r="D177" s="98"/>
      <c r="G177" s="98"/>
      <c r="H177" s="98"/>
    </row>
    <row r="178" spans="1:8" s="99" customFormat="1" ht="24" customHeight="1">
      <c r="A178" s="26"/>
      <c r="C178" s="98"/>
      <c r="D178" s="98"/>
      <c r="G178" s="98"/>
      <c r="H178" s="98"/>
    </row>
    <row r="179" spans="1:8" s="99" customFormat="1" ht="24" customHeight="1">
      <c r="A179" s="26"/>
      <c r="C179" s="98"/>
      <c r="D179" s="98"/>
      <c r="G179" s="98"/>
      <c r="H179" s="98"/>
    </row>
    <row r="180" spans="1:8" s="99" customFormat="1" ht="24" customHeight="1">
      <c r="A180" s="26"/>
      <c r="C180" s="98"/>
      <c r="D180" s="98"/>
      <c r="G180" s="98"/>
      <c r="H180" s="98"/>
    </row>
    <row r="181" spans="1:8" s="99" customFormat="1" ht="24" customHeight="1">
      <c r="A181" s="26"/>
      <c r="C181" s="98"/>
      <c r="D181" s="98"/>
      <c r="G181" s="98"/>
      <c r="H181" s="98"/>
    </row>
    <row r="182" spans="1:8" s="99" customFormat="1" ht="24" customHeight="1">
      <c r="A182" s="26"/>
      <c r="C182" s="98"/>
      <c r="D182" s="98"/>
      <c r="G182" s="98"/>
      <c r="H182" s="98"/>
    </row>
    <row r="183" spans="1:8" s="99" customFormat="1" ht="24" customHeight="1">
      <c r="A183" s="26"/>
      <c r="C183" s="98"/>
      <c r="D183" s="98"/>
      <c r="G183" s="98"/>
      <c r="H183" s="98"/>
    </row>
    <row r="184" spans="1:8" s="99" customFormat="1" ht="24" customHeight="1">
      <c r="A184" s="26"/>
      <c r="C184" s="98"/>
      <c r="D184" s="98"/>
      <c r="G184" s="98"/>
      <c r="H184" s="98"/>
    </row>
    <row r="185" spans="1:8" s="99" customFormat="1" ht="24" customHeight="1">
      <c r="A185" s="26"/>
      <c r="C185" s="98"/>
      <c r="D185" s="98"/>
      <c r="G185" s="98"/>
      <c r="H185" s="98"/>
    </row>
    <row r="186" spans="1:8" s="99" customFormat="1" ht="24" customHeight="1">
      <c r="A186" s="26"/>
      <c r="C186" s="98"/>
      <c r="D186" s="98"/>
      <c r="G186" s="98"/>
      <c r="H186" s="98"/>
    </row>
    <row r="187" spans="1:8" s="99" customFormat="1" ht="24" customHeight="1">
      <c r="A187" s="26"/>
      <c r="C187" s="98"/>
      <c r="D187" s="98"/>
      <c r="G187" s="98"/>
      <c r="H187" s="98"/>
    </row>
    <row r="188" spans="1:8" s="99" customFormat="1" ht="24" customHeight="1">
      <c r="A188" s="26"/>
      <c r="C188" s="98"/>
      <c r="D188" s="98"/>
      <c r="G188" s="98"/>
      <c r="H188" s="98"/>
    </row>
    <row r="189" spans="1:8" s="99" customFormat="1" ht="24" customHeight="1">
      <c r="A189" s="26"/>
      <c r="C189" s="98"/>
      <c r="D189" s="98"/>
      <c r="G189" s="98"/>
      <c r="H189" s="98"/>
    </row>
    <row r="190" spans="1:8" s="99" customFormat="1" ht="24" customHeight="1">
      <c r="A190" s="26"/>
      <c r="C190" s="98"/>
      <c r="D190" s="98"/>
      <c r="G190" s="98"/>
      <c r="H190" s="98"/>
    </row>
    <row r="191" spans="1:8" s="99" customFormat="1" ht="24" customHeight="1">
      <c r="A191" s="26"/>
      <c r="C191" s="98"/>
      <c r="D191" s="98"/>
      <c r="G191" s="98"/>
      <c r="H191" s="98"/>
    </row>
    <row r="192" spans="1:8" s="99" customFormat="1" ht="24" customHeight="1">
      <c r="A192" s="26"/>
      <c r="C192" s="98"/>
      <c r="D192" s="98"/>
      <c r="G192" s="98"/>
      <c r="H192" s="98"/>
    </row>
    <row r="193" spans="1:12" s="99" customFormat="1" ht="24" customHeight="1">
      <c r="A193" s="26"/>
      <c r="C193" s="98"/>
      <c r="D193" s="98"/>
      <c r="G193" s="98"/>
      <c r="H193" s="98"/>
    </row>
    <row r="194" spans="1:12" s="99" customFormat="1" ht="24" customHeight="1">
      <c r="A194" s="26"/>
      <c r="C194" s="98"/>
      <c r="D194" s="98"/>
      <c r="G194" s="98"/>
      <c r="H194" s="98"/>
    </row>
    <row r="195" spans="1:12" s="99" customFormat="1" ht="24" customHeight="1">
      <c r="A195" s="26"/>
      <c r="C195" s="98"/>
      <c r="D195" s="98"/>
      <c r="G195" s="98"/>
      <c r="H195" s="98"/>
    </row>
    <row r="196" spans="1:12" s="99" customFormat="1" ht="24" customHeight="1">
      <c r="A196" s="26"/>
      <c r="C196" s="98"/>
      <c r="D196" s="98"/>
      <c r="G196" s="98"/>
      <c r="H196" s="98"/>
    </row>
    <row r="197" spans="1:12" s="99" customFormat="1" ht="24" customHeight="1">
      <c r="A197" s="26"/>
      <c r="C197" s="98"/>
      <c r="D197" s="98"/>
      <c r="G197" s="98"/>
      <c r="H197" s="98"/>
    </row>
    <row r="198" spans="1:12" s="99" customFormat="1" ht="24" customHeight="1">
      <c r="A198" s="26"/>
      <c r="C198" s="98"/>
      <c r="D198" s="98"/>
      <c r="G198" s="98"/>
      <c r="H198" s="98"/>
    </row>
    <row r="199" spans="1:12" s="99" customFormat="1" ht="24" customHeight="1">
      <c r="A199" s="26"/>
      <c r="C199" s="98"/>
      <c r="D199" s="98"/>
      <c r="G199" s="98"/>
      <c r="H199" s="98"/>
    </row>
    <row r="200" spans="1:12" s="99" customFormat="1" ht="24" customHeight="1">
      <c r="A200" s="26"/>
      <c r="C200" s="98"/>
      <c r="D200" s="98"/>
      <c r="G200" s="98"/>
      <c r="H200" s="98"/>
    </row>
    <row r="201" spans="1:12" s="99" customFormat="1" ht="24" customHeight="1">
      <c r="A201" s="26"/>
      <c r="C201" s="98"/>
      <c r="D201" s="98"/>
      <c r="G201" s="98"/>
      <c r="H201" s="98"/>
    </row>
    <row r="202" spans="1:12">
      <c r="A202" s="26"/>
      <c r="C202" s="97"/>
      <c r="D202" s="170"/>
      <c r="H202" s="170"/>
      <c r="L202" s="100"/>
    </row>
    <row r="203" spans="1:12">
      <c r="A203" s="26"/>
      <c r="C203" s="97"/>
      <c r="D203" s="170"/>
      <c r="H203" s="170"/>
      <c r="L203" s="100"/>
    </row>
    <row r="204" spans="1:12">
      <c r="A204" s="26"/>
      <c r="C204" s="97"/>
      <c r="D204" s="170"/>
      <c r="H204" s="170"/>
      <c r="L204" s="100"/>
    </row>
    <row r="205" spans="1:12">
      <c r="A205" s="26"/>
      <c r="C205" s="97"/>
      <c r="D205" s="170"/>
      <c r="H205" s="170"/>
      <c r="L205" s="100"/>
    </row>
    <row r="206" spans="1:12">
      <c r="A206" s="26"/>
      <c r="C206" s="97"/>
      <c r="D206" s="170"/>
      <c r="H206" s="170"/>
      <c r="L206" s="100"/>
    </row>
    <row r="207" spans="1:12">
      <c r="A207" s="26"/>
      <c r="C207" s="97"/>
      <c r="D207" s="170"/>
      <c r="H207" s="170"/>
      <c r="L207" s="100"/>
    </row>
    <row r="208" spans="1:12">
      <c r="A208" s="26"/>
      <c r="C208" s="97"/>
      <c r="D208" s="170"/>
      <c r="H208" s="170"/>
      <c r="L208" s="100"/>
    </row>
    <row r="209" spans="1:12">
      <c r="A209" s="26"/>
      <c r="C209" s="97"/>
      <c r="D209" s="170"/>
      <c r="H209" s="170"/>
      <c r="L209" s="100"/>
    </row>
    <row r="210" spans="1:12">
      <c r="A210" s="26"/>
      <c r="C210" s="97"/>
      <c r="D210" s="170"/>
      <c r="H210" s="170"/>
      <c r="L210" s="100"/>
    </row>
    <row r="211" spans="1:12">
      <c r="A211" s="26"/>
      <c r="C211" s="97"/>
      <c r="D211" s="170"/>
      <c r="H211" s="170"/>
      <c r="L211" s="100"/>
    </row>
    <row r="212" spans="1:12">
      <c r="C212" s="97"/>
      <c r="D212" s="170"/>
      <c r="H212" s="170"/>
      <c r="L212" s="100"/>
    </row>
    <row r="213" spans="1:12">
      <c r="C213" s="97"/>
      <c r="D213" s="170"/>
      <c r="H213" s="170"/>
      <c r="L213" s="100"/>
    </row>
    <row r="214" spans="1:12">
      <c r="C214" s="97"/>
      <c r="D214" s="170"/>
      <c r="H214" s="170"/>
      <c r="L214" s="100"/>
    </row>
    <row r="215" spans="1:12">
      <c r="C215" s="97"/>
      <c r="D215" s="170"/>
      <c r="H215" s="170"/>
      <c r="L215" s="100"/>
    </row>
    <row r="216" spans="1:12">
      <c r="C216" s="97"/>
      <c r="D216" s="170"/>
      <c r="H216" s="170"/>
      <c r="L216" s="100"/>
    </row>
    <row r="217" spans="1:12">
      <c r="C217" s="97"/>
      <c r="D217" s="170"/>
      <c r="H217" s="170"/>
      <c r="L217" s="100"/>
    </row>
    <row r="218" spans="1:12">
      <c r="C218" s="97"/>
      <c r="D218" s="170"/>
      <c r="H218" s="170"/>
      <c r="L218" s="100"/>
    </row>
    <row r="219" spans="1:12">
      <c r="C219" s="97"/>
      <c r="D219" s="170"/>
      <c r="H219" s="170"/>
      <c r="L219" s="100"/>
    </row>
    <row r="220" spans="1:12">
      <c r="C220" s="97"/>
      <c r="D220" s="170"/>
      <c r="H220" s="170"/>
      <c r="L220" s="100"/>
    </row>
    <row r="221" spans="1:12">
      <c r="C221" s="97"/>
      <c r="D221" s="170"/>
      <c r="H221" s="170"/>
      <c r="L221" s="100"/>
    </row>
    <row r="222" spans="1:12">
      <c r="C222" s="97"/>
      <c r="D222" s="170"/>
      <c r="H222" s="170"/>
      <c r="L222" s="100"/>
    </row>
    <row r="223" spans="1:12">
      <c r="C223" s="97"/>
      <c r="D223" s="170"/>
      <c r="H223" s="170"/>
      <c r="L223" s="100"/>
    </row>
    <row r="224" spans="1:12">
      <c r="C224" s="97"/>
      <c r="D224" s="170"/>
      <c r="H224" s="170"/>
      <c r="L224" s="100"/>
    </row>
    <row r="225" spans="3:12">
      <c r="C225" s="97"/>
      <c r="D225" s="170"/>
      <c r="H225" s="170"/>
      <c r="L225" s="100"/>
    </row>
    <row r="226" spans="3:12">
      <c r="C226" s="97"/>
      <c r="D226" s="170"/>
      <c r="H226" s="170"/>
      <c r="L226" s="100"/>
    </row>
    <row r="227" spans="3:12">
      <c r="C227" s="97"/>
      <c r="D227" s="170"/>
      <c r="H227" s="170"/>
      <c r="L227" s="100"/>
    </row>
    <row r="228" spans="3:12">
      <c r="C228" s="97"/>
      <c r="D228" s="170"/>
      <c r="H228" s="170"/>
      <c r="L228" s="100"/>
    </row>
    <row r="229" spans="3:12">
      <c r="C229" s="97"/>
      <c r="D229" s="170"/>
      <c r="H229" s="170"/>
      <c r="L229" s="100"/>
    </row>
    <row r="230" spans="3:12">
      <c r="C230" s="97"/>
      <c r="D230" s="170"/>
      <c r="H230" s="170"/>
      <c r="L230" s="100"/>
    </row>
    <row r="231" spans="3:12">
      <c r="C231" s="97"/>
      <c r="D231" s="170"/>
      <c r="H231" s="170"/>
      <c r="L231" s="100"/>
    </row>
    <row r="232" spans="3:12">
      <c r="C232" s="97"/>
      <c r="D232" s="170"/>
      <c r="H232" s="170"/>
      <c r="L232" s="100"/>
    </row>
    <row r="233" spans="3:12">
      <c r="C233" s="97"/>
      <c r="D233" s="170"/>
      <c r="H233" s="170"/>
      <c r="L233" s="100"/>
    </row>
    <row r="234" spans="3:12">
      <c r="C234" s="97"/>
      <c r="D234" s="170"/>
      <c r="H234" s="170"/>
      <c r="L234" s="100"/>
    </row>
    <row r="235" spans="3:12">
      <c r="C235" s="97"/>
      <c r="D235" s="170"/>
      <c r="H235" s="170"/>
      <c r="L235" s="100"/>
    </row>
    <row r="236" spans="3:12">
      <c r="C236" s="97"/>
      <c r="D236" s="170"/>
      <c r="H236" s="170"/>
      <c r="L236" s="100"/>
    </row>
    <row r="237" spans="3:12">
      <c r="C237" s="97"/>
      <c r="D237" s="170"/>
      <c r="H237" s="170"/>
      <c r="L237" s="100"/>
    </row>
    <row r="238" spans="3:12">
      <c r="C238" s="97"/>
      <c r="D238" s="170"/>
      <c r="H238" s="170"/>
      <c r="L238" s="100"/>
    </row>
    <row r="239" spans="3:12">
      <c r="C239" s="97"/>
      <c r="D239" s="170"/>
      <c r="H239" s="170"/>
      <c r="L239" s="100"/>
    </row>
    <row r="240" spans="3:12">
      <c r="C240" s="97"/>
      <c r="D240" s="170"/>
      <c r="H240" s="170"/>
      <c r="L240" s="100"/>
    </row>
    <row r="241" spans="3:12">
      <c r="C241" s="97"/>
      <c r="D241" s="170"/>
      <c r="H241" s="170"/>
      <c r="L241" s="100"/>
    </row>
    <row r="242" spans="3:12">
      <c r="C242" s="97"/>
      <c r="D242" s="170"/>
      <c r="H242" s="170"/>
      <c r="L242" s="100"/>
    </row>
    <row r="243" spans="3:12">
      <c r="C243" s="97"/>
      <c r="D243" s="170"/>
      <c r="H243" s="170"/>
      <c r="L243" s="100"/>
    </row>
    <row r="244" spans="3:12">
      <c r="C244" s="97"/>
      <c r="D244" s="170"/>
      <c r="H244" s="170"/>
      <c r="L244" s="100"/>
    </row>
    <row r="245" spans="3:12">
      <c r="C245" s="97"/>
      <c r="D245" s="170"/>
      <c r="H245" s="170"/>
      <c r="L245" s="100"/>
    </row>
    <row r="246" spans="3:12">
      <c r="C246" s="97"/>
      <c r="D246" s="170"/>
      <c r="H246" s="170"/>
      <c r="L246" s="100"/>
    </row>
    <row r="247" spans="3:12">
      <c r="C247" s="97"/>
      <c r="D247" s="170"/>
      <c r="H247" s="170"/>
      <c r="L247" s="100"/>
    </row>
    <row r="248" spans="3:12">
      <c r="C248" s="97"/>
      <c r="D248" s="170"/>
      <c r="H248" s="170"/>
      <c r="L248" s="100"/>
    </row>
    <row r="249" spans="3:12">
      <c r="C249" s="97"/>
      <c r="D249" s="170"/>
      <c r="H249" s="170"/>
      <c r="L249" s="100"/>
    </row>
    <row r="250" spans="3:12">
      <c r="C250" s="97"/>
      <c r="D250" s="170"/>
      <c r="H250" s="170"/>
      <c r="L250" s="100"/>
    </row>
    <row r="251" spans="3:12">
      <c r="C251" s="97"/>
      <c r="D251" s="170"/>
      <c r="H251" s="170"/>
      <c r="L251" s="100"/>
    </row>
    <row r="252" spans="3:12">
      <c r="C252" s="97"/>
      <c r="D252" s="170"/>
      <c r="H252" s="170"/>
      <c r="L252" s="100"/>
    </row>
    <row r="253" spans="3:12">
      <c r="C253" s="97"/>
      <c r="D253" s="170"/>
      <c r="H253" s="170"/>
      <c r="L253" s="100"/>
    </row>
    <row r="254" spans="3:12">
      <c r="C254" s="97"/>
      <c r="D254" s="170"/>
      <c r="H254" s="170"/>
      <c r="L254" s="100"/>
    </row>
    <row r="255" spans="3:12">
      <c r="C255" s="97"/>
      <c r="D255" s="170"/>
      <c r="H255" s="170"/>
      <c r="L255" s="100"/>
    </row>
    <row r="256" spans="3:12">
      <c r="C256" s="97"/>
      <c r="D256" s="170"/>
      <c r="H256" s="170"/>
      <c r="L256" s="100"/>
    </row>
    <row r="257" spans="3:12">
      <c r="C257" s="97"/>
      <c r="D257" s="170"/>
      <c r="H257" s="170"/>
      <c r="L257" s="100"/>
    </row>
    <row r="258" spans="3:12">
      <c r="C258" s="97"/>
      <c r="D258" s="170"/>
      <c r="H258" s="170"/>
      <c r="L258" s="100"/>
    </row>
    <row r="259" spans="3:12">
      <c r="C259" s="97"/>
      <c r="D259" s="170"/>
      <c r="H259" s="170"/>
      <c r="L259" s="100"/>
    </row>
    <row r="260" spans="3:12">
      <c r="C260" s="97"/>
      <c r="D260" s="170"/>
      <c r="H260" s="170"/>
      <c r="L260" s="100"/>
    </row>
    <row r="261" spans="3:12">
      <c r="C261" s="97"/>
      <c r="D261" s="170"/>
      <c r="H261" s="170"/>
      <c r="L261" s="100"/>
    </row>
    <row r="262" spans="3:12">
      <c r="C262" s="97"/>
      <c r="D262" s="170"/>
      <c r="H262" s="170"/>
      <c r="L262" s="100"/>
    </row>
    <row r="263" spans="3:12">
      <c r="C263" s="97"/>
      <c r="D263" s="170"/>
      <c r="H263" s="170"/>
      <c r="L263" s="100"/>
    </row>
    <row r="264" spans="3:12">
      <c r="C264" s="97"/>
      <c r="D264" s="170"/>
      <c r="H264" s="170"/>
      <c r="L264" s="100"/>
    </row>
    <row r="265" spans="3:12">
      <c r="C265" s="97"/>
      <c r="D265" s="170"/>
      <c r="H265" s="170"/>
      <c r="L265" s="100"/>
    </row>
    <row r="266" spans="3:12">
      <c r="C266" s="97"/>
      <c r="D266" s="170"/>
      <c r="H266" s="170"/>
      <c r="L266" s="100"/>
    </row>
    <row r="267" spans="3:12">
      <c r="C267" s="97"/>
      <c r="D267" s="170"/>
      <c r="H267" s="170"/>
      <c r="L267" s="100"/>
    </row>
    <row r="268" spans="3:12">
      <c r="C268" s="97"/>
      <c r="D268" s="170"/>
      <c r="H268" s="170"/>
      <c r="L268" s="100"/>
    </row>
    <row r="269" spans="3:12">
      <c r="C269" s="97"/>
      <c r="D269" s="170"/>
      <c r="H269" s="170"/>
      <c r="L269" s="100"/>
    </row>
    <row r="270" spans="3:12">
      <c r="C270" s="97"/>
      <c r="D270" s="170"/>
      <c r="H270" s="170"/>
      <c r="L270" s="100"/>
    </row>
    <row r="271" spans="3:12">
      <c r="C271" s="97"/>
      <c r="D271" s="170"/>
      <c r="H271" s="170"/>
      <c r="L271" s="100"/>
    </row>
    <row r="272" spans="3:12">
      <c r="C272" s="97"/>
      <c r="D272" s="170"/>
      <c r="H272" s="170"/>
      <c r="L272" s="100"/>
    </row>
    <row r="273" spans="3:12">
      <c r="C273" s="97"/>
      <c r="D273" s="170"/>
      <c r="H273" s="170"/>
      <c r="L273" s="100"/>
    </row>
    <row r="274" spans="3:12">
      <c r="C274" s="97"/>
      <c r="D274" s="170"/>
      <c r="H274" s="170"/>
      <c r="L274" s="100"/>
    </row>
    <row r="275" spans="3:12">
      <c r="C275" s="97"/>
      <c r="D275" s="170"/>
      <c r="H275" s="170"/>
      <c r="L275" s="100"/>
    </row>
    <row r="276" spans="3:12">
      <c r="C276" s="97"/>
      <c r="D276" s="170"/>
      <c r="H276" s="170"/>
      <c r="L276" s="100"/>
    </row>
    <row r="277" spans="3:12">
      <c r="C277" s="97"/>
      <c r="D277" s="170"/>
      <c r="H277" s="170"/>
      <c r="L277" s="100"/>
    </row>
    <row r="278" spans="3:12">
      <c r="C278" s="97"/>
      <c r="D278" s="170"/>
      <c r="H278" s="170"/>
      <c r="L278" s="100"/>
    </row>
    <row r="279" spans="3:12">
      <c r="C279" s="97"/>
      <c r="D279" s="170"/>
      <c r="H279" s="170"/>
      <c r="L279" s="100"/>
    </row>
    <row r="280" spans="3:12">
      <c r="C280" s="97"/>
      <c r="D280" s="170"/>
      <c r="H280" s="170"/>
      <c r="L280" s="100"/>
    </row>
    <row r="281" spans="3:12">
      <c r="C281" s="97"/>
      <c r="D281" s="170"/>
      <c r="H281" s="170"/>
      <c r="L281" s="100"/>
    </row>
    <row r="282" spans="3:12">
      <c r="C282" s="97"/>
      <c r="D282" s="170"/>
      <c r="H282" s="170"/>
      <c r="L282" s="100"/>
    </row>
    <row r="283" spans="3:12">
      <c r="C283" s="97"/>
      <c r="D283" s="170"/>
      <c r="H283" s="170"/>
      <c r="L283" s="100"/>
    </row>
    <row r="284" spans="3:12">
      <c r="C284" s="97"/>
      <c r="D284" s="170"/>
      <c r="H284" s="170"/>
      <c r="L284" s="100"/>
    </row>
    <row r="285" spans="3:12">
      <c r="C285" s="97"/>
      <c r="D285" s="170"/>
      <c r="H285" s="170"/>
      <c r="L285" s="100"/>
    </row>
    <row r="286" spans="3:12">
      <c r="C286" s="97"/>
      <c r="D286" s="170"/>
      <c r="H286" s="170"/>
      <c r="L286" s="100"/>
    </row>
    <row r="287" spans="3:12">
      <c r="C287" s="97"/>
      <c r="D287" s="170"/>
      <c r="H287" s="170"/>
      <c r="L287" s="100"/>
    </row>
    <row r="288" spans="3:12">
      <c r="C288" s="97"/>
      <c r="D288" s="170"/>
      <c r="H288" s="170"/>
      <c r="L288" s="100"/>
    </row>
    <row r="289" spans="3:12">
      <c r="C289" s="97"/>
      <c r="D289" s="170"/>
      <c r="H289" s="170"/>
      <c r="L289" s="100"/>
    </row>
    <row r="290" spans="3:12">
      <c r="C290" s="97"/>
      <c r="D290" s="170"/>
      <c r="H290" s="170"/>
      <c r="L290" s="100"/>
    </row>
    <row r="291" spans="3:12">
      <c r="C291" s="97"/>
      <c r="D291" s="170"/>
      <c r="H291" s="170"/>
      <c r="L291" s="100"/>
    </row>
    <row r="292" spans="3:12">
      <c r="C292" s="97"/>
      <c r="D292" s="170"/>
      <c r="H292" s="170"/>
      <c r="L292" s="100"/>
    </row>
    <row r="293" spans="3:12">
      <c r="C293" s="97"/>
      <c r="D293" s="170"/>
      <c r="H293" s="170"/>
      <c r="L293" s="100"/>
    </row>
    <row r="294" spans="3:12">
      <c r="C294" s="97"/>
      <c r="D294" s="170"/>
      <c r="H294" s="170"/>
      <c r="L294" s="100"/>
    </row>
    <row r="295" spans="3:12">
      <c r="C295" s="97"/>
      <c r="D295" s="170"/>
      <c r="H295" s="170"/>
      <c r="L295" s="100"/>
    </row>
    <row r="296" spans="3:12">
      <c r="C296" s="97"/>
      <c r="D296" s="170"/>
      <c r="H296" s="170"/>
      <c r="L296" s="100"/>
    </row>
    <row r="297" spans="3:12">
      <c r="C297" s="97"/>
      <c r="D297" s="170"/>
      <c r="H297" s="170"/>
      <c r="L297" s="100"/>
    </row>
    <row r="298" spans="3:12">
      <c r="C298" s="97"/>
      <c r="D298" s="170"/>
      <c r="H298" s="170"/>
      <c r="L298" s="100"/>
    </row>
    <row r="299" spans="3:12">
      <c r="C299" s="97"/>
      <c r="D299" s="170"/>
      <c r="H299" s="170"/>
      <c r="L299" s="100"/>
    </row>
    <row r="300" spans="3:12">
      <c r="C300" s="97"/>
      <c r="D300" s="170"/>
      <c r="H300" s="170"/>
      <c r="L300" s="100"/>
    </row>
    <row r="301" spans="3:12">
      <c r="C301" s="97"/>
      <c r="D301" s="170"/>
      <c r="H301" s="170"/>
      <c r="L301" s="100"/>
    </row>
    <row r="302" spans="3:12">
      <c r="C302" s="97"/>
      <c r="D302" s="170"/>
      <c r="H302" s="170"/>
      <c r="L302" s="100"/>
    </row>
    <row r="303" spans="3:12">
      <c r="C303" s="97"/>
      <c r="D303" s="170"/>
      <c r="H303" s="170"/>
      <c r="L303" s="100"/>
    </row>
    <row r="304" spans="3:12">
      <c r="C304" s="97"/>
      <c r="D304" s="170"/>
      <c r="H304" s="170"/>
      <c r="L304" s="100"/>
    </row>
    <row r="305" spans="3:12">
      <c r="C305" s="97"/>
      <c r="D305" s="170"/>
      <c r="H305" s="170"/>
      <c r="L305" s="100"/>
    </row>
    <row r="306" spans="3:12">
      <c r="C306" s="97"/>
      <c r="D306" s="170"/>
      <c r="H306" s="170"/>
      <c r="L306" s="100"/>
    </row>
    <row r="307" spans="3:12">
      <c r="C307" s="97"/>
      <c r="D307" s="170"/>
      <c r="H307" s="170"/>
      <c r="L307" s="100"/>
    </row>
    <row r="308" spans="3:12">
      <c r="C308" s="97"/>
      <c r="D308" s="170"/>
      <c r="H308" s="170"/>
      <c r="L308" s="100"/>
    </row>
    <row r="309" spans="3:12">
      <c r="C309" s="97"/>
      <c r="D309" s="170"/>
      <c r="H309" s="170"/>
      <c r="L309" s="100"/>
    </row>
    <row r="310" spans="3:12">
      <c r="C310" s="97"/>
      <c r="D310" s="170"/>
      <c r="H310" s="170"/>
      <c r="L310" s="100"/>
    </row>
    <row r="311" spans="3:12">
      <c r="C311" s="97"/>
      <c r="D311" s="170"/>
      <c r="H311" s="170"/>
      <c r="L311" s="100"/>
    </row>
    <row r="312" spans="3:12">
      <c r="C312" s="97"/>
      <c r="D312" s="170"/>
      <c r="H312" s="170"/>
      <c r="L312" s="100"/>
    </row>
    <row r="313" spans="3:12">
      <c r="C313" s="97"/>
      <c r="D313" s="170"/>
      <c r="H313" s="170"/>
      <c r="L313" s="100"/>
    </row>
    <row r="314" spans="3:12">
      <c r="C314" s="97"/>
      <c r="D314" s="170"/>
      <c r="H314" s="170"/>
      <c r="L314" s="100"/>
    </row>
    <row r="315" spans="3:12">
      <c r="C315" s="97"/>
      <c r="D315" s="170"/>
      <c r="H315" s="170"/>
      <c r="L315" s="100"/>
    </row>
    <row r="316" spans="3:12">
      <c r="C316" s="97"/>
      <c r="D316" s="170"/>
      <c r="H316" s="170"/>
      <c r="L316" s="100"/>
    </row>
    <row r="317" spans="3:12">
      <c r="C317" s="97"/>
      <c r="D317" s="170"/>
      <c r="H317" s="170"/>
      <c r="L317" s="100"/>
    </row>
    <row r="318" spans="3:12">
      <c r="C318" s="97"/>
      <c r="D318" s="170"/>
      <c r="H318" s="170"/>
      <c r="L318" s="100"/>
    </row>
    <row r="319" spans="3:12">
      <c r="C319" s="97"/>
      <c r="D319" s="170"/>
      <c r="H319" s="170"/>
      <c r="L319" s="100"/>
    </row>
    <row r="320" spans="3:12">
      <c r="L320" s="100"/>
    </row>
    <row r="321" spans="12:12">
      <c r="L321" s="100"/>
    </row>
    <row r="322" spans="12:12">
      <c r="L322" s="100"/>
    </row>
    <row r="323" spans="12:12">
      <c r="L323" s="100"/>
    </row>
  </sheetData>
  <mergeCells count="37">
    <mergeCell ref="W23:X23"/>
    <mergeCell ref="B24:C24"/>
    <mergeCell ref="D24:F24"/>
    <mergeCell ref="Z24:Z28"/>
    <mergeCell ref="B25:C25"/>
    <mergeCell ref="D25:F25"/>
    <mergeCell ref="B26:C26"/>
    <mergeCell ref="D26:F26"/>
    <mergeCell ref="B27:C27"/>
    <mergeCell ref="K27:L27"/>
    <mergeCell ref="B28:C28"/>
    <mergeCell ref="D28:F28"/>
    <mergeCell ref="K28:L28"/>
    <mergeCell ref="D27:F27"/>
    <mergeCell ref="K21:L21"/>
    <mergeCell ref="D22:F22"/>
    <mergeCell ref="D23:F23"/>
    <mergeCell ref="K23:L26"/>
    <mergeCell ref="R23:S23"/>
    <mergeCell ref="A3:A14"/>
    <mergeCell ref="B12:G12"/>
    <mergeCell ref="B13:G13"/>
    <mergeCell ref="B14:G14"/>
    <mergeCell ref="B18:K18"/>
    <mergeCell ref="A19:A32"/>
    <mergeCell ref="B19:C19"/>
    <mergeCell ref="D19:F19"/>
    <mergeCell ref="B20:C20"/>
    <mergeCell ref="D20:F20"/>
    <mergeCell ref="B21:C21"/>
    <mergeCell ref="D21:F21"/>
    <mergeCell ref="B29:C29"/>
    <mergeCell ref="D29:F29"/>
    <mergeCell ref="D30:F30"/>
    <mergeCell ref="B31:C31"/>
    <mergeCell ref="D31:F31"/>
    <mergeCell ref="D32:F32"/>
  </mergeCells>
  <pageMargins left="0.7" right="0.7" top="0.75" bottom="0.75" header="0.3" footer="0.3"/>
  <pageSetup paperSize="9" scale="85" orientation="portrait" horizontalDpi="4294967293" verticalDpi="4294967293" r:id="rId1"/>
  <colBreaks count="3" manualBreakCount="3">
    <brk id="8" max="1048575" man="1"/>
    <brk id="13" max="1048575" man="1"/>
    <brk id="2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27822-20CD-486F-91C2-4E010AD69EEF}">
  <dimension ref="A1:AC204"/>
  <sheetViews>
    <sheetView view="pageBreakPreview" topLeftCell="F19" zoomScale="60" zoomScaleNormal="75" workbookViewId="0">
      <selection activeCell="M24" sqref="M24"/>
    </sheetView>
  </sheetViews>
  <sheetFormatPr baseColWidth="10" defaultRowHeight="14.5"/>
  <cols>
    <col min="1" max="2" width="10.90625" style="17"/>
    <col min="3" max="3" width="10.90625" style="78"/>
    <col min="4" max="4" width="10.90625" style="25"/>
    <col min="5" max="5" width="18.453125" style="17" customWidth="1"/>
    <col min="6" max="6" width="10.90625" style="17"/>
    <col min="7" max="7" width="10.90625" style="78"/>
    <col min="8" max="8" width="10.90625" style="25"/>
    <col min="9" max="11" width="10.90625" style="17"/>
    <col min="12" max="12" width="10.90625" style="26"/>
    <col min="13" max="13" width="10.90625" style="17"/>
    <col min="14" max="14" width="13.7265625" style="17" customWidth="1"/>
    <col min="15" max="17" width="10.90625" style="17"/>
    <col min="18" max="20" width="10.90625" style="26"/>
    <col min="21" max="25" width="10.90625" style="17"/>
    <col min="26" max="28" width="10.90625" style="26"/>
    <col min="29" max="29" width="22.08984375" style="26" customWidth="1"/>
    <col min="30" max="16384" width="10.90625" style="17"/>
  </cols>
  <sheetData>
    <row r="1" spans="1:29" ht="18.5">
      <c r="B1" s="76" t="s">
        <v>83</v>
      </c>
      <c r="C1" s="76"/>
      <c r="D1" s="76"/>
      <c r="E1" s="76"/>
      <c r="F1" s="76"/>
      <c r="G1" s="70"/>
      <c r="H1" s="70"/>
      <c r="I1" s="77"/>
      <c r="J1" s="77"/>
      <c r="K1" s="77"/>
      <c r="S1" s="27"/>
      <c r="T1" s="27"/>
      <c r="Z1" s="27"/>
      <c r="AA1" s="27"/>
      <c r="AB1" s="27"/>
      <c r="AC1" s="28"/>
    </row>
    <row r="2" spans="1:29" ht="29">
      <c r="N2" s="8" t="s">
        <v>18</v>
      </c>
      <c r="O2" s="9"/>
      <c r="P2" s="9"/>
      <c r="Q2" s="9"/>
      <c r="R2" s="35" t="s">
        <v>27</v>
      </c>
      <c r="S2" s="35" t="s">
        <v>27</v>
      </c>
      <c r="T2" s="35" t="s">
        <v>27</v>
      </c>
      <c r="V2" s="8" t="s">
        <v>19</v>
      </c>
      <c r="W2" s="9"/>
      <c r="X2" s="9"/>
      <c r="Y2" s="9"/>
      <c r="Z2" s="29" t="s">
        <v>2</v>
      </c>
      <c r="AA2" s="29" t="s">
        <v>2</v>
      </c>
      <c r="AB2" s="29" t="s">
        <v>2</v>
      </c>
      <c r="AC2" s="28"/>
    </row>
    <row r="3" spans="1:29" ht="43.5" customHeight="1">
      <c r="A3" s="341" t="s">
        <v>91</v>
      </c>
      <c r="D3" s="35" t="s">
        <v>27</v>
      </c>
      <c r="F3" s="80" t="s">
        <v>1</v>
      </c>
      <c r="G3" s="44"/>
      <c r="H3" s="35" t="s">
        <v>27</v>
      </c>
      <c r="J3" s="80" t="s">
        <v>16</v>
      </c>
      <c r="K3" s="44"/>
      <c r="L3" s="35" t="s">
        <v>27</v>
      </c>
      <c r="N3" s="10"/>
      <c r="O3" s="11" t="s">
        <v>15</v>
      </c>
      <c r="P3" s="11" t="s">
        <v>15</v>
      </c>
      <c r="Q3" s="11" t="s">
        <v>15</v>
      </c>
      <c r="R3" s="35" t="s">
        <v>29</v>
      </c>
      <c r="S3" s="35" t="s">
        <v>29</v>
      </c>
      <c r="T3" s="35" t="s">
        <v>29</v>
      </c>
      <c r="V3" s="10"/>
      <c r="W3" s="11" t="s">
        <v>15</v>
      </c>
      <c r="X3" s="11" t="s">
        <v>15</v>
      </c>
      <c r="Y3" s="11" t="s">
        <v>15</v>
      </c>
      <c r="Z3" s="35" t="s">
        <v>29</v>
      </c>
      <c r="AA3" s="35" t="s">
        <v>29</v>
      </c>
      <c r="AB3" s="35" t="s">
        <v>29</v>
      </c>
      <c r="AC3" s="28"/>
    </row>
    <row r="4" spans="1:29" ht="43.5">
      <c r="A4" s="341"/>
      <c r="B4" s="81"/>
      <c r="C4" s="79" t="s">
        <v>0</v>
      </c>
      <c r="D4" s="35" t="s">
        <v>28</v>
      </c>
      <c r="F4" s="81"/>
      <c r="G4" s="82" t="s">
        <v>15</v>
      </c>
      <c r="H4" s="35" t="s">
        <v>28</v>
      </c>
      <c r="J4" s="81"/>
      <c r="K4" s="82" t="s">
        <v>15</v>
      </c>
      <c r="L4" s="35" t="s">
        <v>28</v>
      </c>
      <c r="N4" s="12"/>
      <c r="O4" s="13" t="s">
        <v>22</v>
      </c>
      <c r="P4" s="13" t="s">
        <v>23</v>
      </c>
      <c r="Q4" s="13" t="s">
        <v>26</v>
      </c>
      <c r="R4" s="27" t="s">
        <v>22</v>
      </c>
      <c r="S4" s="39" t="s">
        <v>23</v>
      </c>
      <c r="T4" s="39" t="s">
        <v>26</v>
      </c>
      <c r="V4" s="12"/>
      <c r="W4" s="13" t="s">
        <v>25</v>
      </c>
      <c r="X4" s="13" t="s">
        <v>24</v>
      </c>
      <c r="Y4" s="13" t="s">
        <v>26</v>
      </c>
      <c r="Z4" s="39" t="s">
        <v>25</v>
      </c>
      <c r="AA4" s="39" t="s">
        <v>24</v>
      </c>
      <c r="AB4" s="39" t="s">
        <v>26</v>
      </c>
      <c r="AC4" s="28"/>
    </row>
    <row r="5" spans="1:29" ht="43.5">
      <c r="A5" s="341"/>
      <c r="B5" s="81"/>
      <c r="C5" s="82" t="s">
        <v>15</v>
      </c>
      <c r="D5" s="36"/>
      <c r="F5" s="84"/>
      <c r="G5" s="83" t="s">
        <v>3</v>
      </c>
      <c r="H5" s="37"/>
      <c r="J5" s="84"/>
      <c r="K5" s="83" t="s">
        <v>3</v>
      </c>
      <c r="L5" s="37"/>
      <c r="N5" s="46"/>
      <c r="O5" s="46"/>
      <c r="P5" s="46"/>
      <c r="Q5" s="46"/>
      <c r="R5" s="37"/>
      <c r="S5" s="37"/>
      <c r="T5" s="37"/>
      <c r="V5" s="46"/>
      <c r="W5" s="46"/>
      <c r="X5" s="46"/>
      <c r="Y5" s="46"/>
      <c r="Z5" s="37"/>
      <c r="AA5" s="37"/>
      <c r="AB5" s="37"/>
      <c r="AC5" s="32"/>
    </row>
    <row r="6" spans="1:29" ht="56">
      <c r="A6" s="341"/>
      <c r="B6" s="84"/>
      <c r="C6" s="83" t="s">
        <v>3</v>
      </c>
      <c r="D6" s="27"/>
      <c r="F6" s="85" t="s">
        <v>8</v>
      </c>
      <c r="G6" s="83">
        <v>2</v>
      </c>
      <c r="H6" s="31"/>
      <c r="J6" s="85" t="s">
        <v>8</v>
      </c>
      <c r="K6" s="83">
        <v>2</v>
      </c>
      <c r="L6" s="31"/>
      <c r="N6" s="14" t="s">
        <v>20</v>
      </c>
      <c r="O6" s="13">
        <v>3</v>
      </c>
      <c r="P6" s="13">
        <v>3</v>
      </c>
      <c r="Q6" s="13">
        <v>3</v>
      </c>
      <c r="R6" s="48">
        <f>Q6*R5</f>
        <v>0</v>
      </c>
      <c r="S6" s="48">
        <f>S5*P6</f>
        <v>0</v>
      </c>
      <c r="T6" s="48">
        <f>Q6*T5</f>
        <v>0</v>
      </c>
      <c r="V6" s="14" t="s">
        <v>20</v>
      </c>
      <c r="W6" s="13">
        <v>3</v>
      </c>
      <c r="X6" s="13">
        <v>3</v>
      </c>
      <c r="Y6" s="13">
        <v>3</v>
      </c>
      <c r="Z6" s="48">
        <f>W6*Z5</f>
        <v>0</v>
      </c>
      <c r="AA6" s="48">
        <f>X6*AA5</f>
        <v>0</v>
      </c>
      <c r="AB6" s="48">
        <f>Y6*AB5</f>
        <v>0</v>
      </c>
      <c r="AC6" s="28"/>
    </row>
    <row r="7" spans="1:29" ht="28" customHeight="1" thickBot="1">
      <c r="A7" s="341"/>
      <c r="B7" s="85" t="s">
        <v>5</v>
      </c>
      <c r="C7" s="83">
        <v>4</v>
      </c>
      <c r="D7" s="48">
        <f>C7*D5</f>
        <v>0</v>
      </c>
      <c r="F7" s="192" t="s">
        <v>69</v>
      </c>
      <c r="G7" s="193">
        <v>0</v>
      </c>
      <c r="H7" s="48">
        <f>H5*G7</f>
        <v>0</v>
      </c>
      <c r="J7" s="194" t="s">
        <v>57</v>
      </c>
      <c r="K7" s="195"/>
      <c r="L7" s="179">
        <f>L5*K7</f>
        <v>0</v>
      </c>
      <c r="N7" s="14"/>
      <c r="O7" s="13"/>
      <c r="P7" s="336" t="s">
        <v>71</v>
      </c>
      <c r="Q7" s="336"/>
      <c r="R7" s="31"/>
      <c r="S7" s="31"/>
      <c r="T7" s="181"/>
      <c r="V7" s="15"/>
      <c r="W7" s="9"/>
      <c r="X7" s="336" t="s">
        <v>71</v>
      </c>
      <c r="Y7" s="336"/>
      <c r="Z7" s="31"/>
      <c r="AA7" s="31"/>
      <c r="AB7" s="181"/>
      <c r="AC7" s="28"/>
    </row>
    <row r="8" spans="1:29" ht="28" customHeight="1">
      <c r="A8" s="202"/>
      <c r="B8" s="197"/>
      <c r="C8" s="39"/>
      <c r="D8" s="31"/>
      <c r="F8" s="180" t="s">
        <v>70</v>
      </c>
      <c r="G8" s="67">
        <v>4</v>
      </c>
      <c r="H8" s="48">
        <f>F9*G8</f>
        <v>0</v>
      </c>
      <c r="I8"/>
      <c r="J8" s="180" t="s">
        <v>70</v>
      </c>
      <c r="K8" s="23">
        <v>6</v>
      </c>
      <c r="L8" s="48">
        <f>J9*K8</f>
        <v>0</v>
      </c>
      <c r="N8" s="197"/>
      <c r="O8" s="39"/>
      <c r="P8" s="199"/>
      <c r="Q8" s="199"/>
      <c r="R8" s="31"/>
      <c r="S8" s="31"/>
      <c r="T8" s="31"/>
      <c r="V8" s="73"/>
      <c r="W8" s="74"/>
      <c r="X8" s="199"/>
      <c r="Y8" s="199"/>
      <c r="Z8" s="31"/>
      <c r="AA8" s="31"/>
      <c r="AB8" s="31"/>
      <c r="AC8" s="28"/>
    </row>
    <row r="9" spans="1:29" ht="28" customHeight="1" thickBot="1">
      <c r="A9" s="202"/>
      <c r="B9" s="197"/>
      <c r="C9" s="39"/>
      <c r="D9" s="31"/>
      <c r="F9" s="182"/>
      <c r="G9" s="67"/>
      <c r="H9" s="31"/>
      <c r="I9" s="40"/>
      <c r="J9" s="182"/>
      <c r="K9" s="23"/>
      <c r="L9" s="31"/>
      <c r="N9" s="197"/>
      <c r="O9" s="39"/>
      <c r="P9" s="199"/>
      <c r="Q9" s="199"/>
      <c r="R9" s="31"/>
      <c r="S9" s="31"/>
      <c r="T9" s="31"/>
      <c r="V9" s="73"/>
      <c r="W9" s="74"/>
      <c r="X9" s="199"/>
      <c r="Y9" s="199"/>
      <c r="Z9" s="31"/>
      <c r="AA9" s="31"/>
      <c r="AB9" s="31"/>
      <c r="AC9" s="28"/>
    </row>
    <row r="10" spans="1:29" ht="28" customHeight="1">
      <c r="A10" s="202"/>
      <c r="B10" s="197"/>
      <c r="C10" s="39"/>
      <c r="D10" s="31"/>
      <c r="F10" s="183" t="s">
        <v>72</v>
      </c>
      <c r="G10" s="184">
        <v>4</v>
      </c>
      <c r="H10" s="185">
        <f>F11*G10</f>
        <v>0</v>
      </c>
      <c r="I10"/>
      <c r="J10" s="183" t="s">
        <v>72</v>
      </c>
      <c r="K10" s="184">
        <v>6</v>
      </c>
      <c r="L10" s="185">
        <f>J11*K10</f>
        <v>0</v>
      </c>
      <c r="N10" s="197"/>
      <c r="O10" s="39"/>
      <c r="P10" s="199"/>
      <c r="Q10" s="199"/>
      <c r="R10" s="31"/>
      <c r="S10" s="31"/>
      <c r="T10" s="31"/>
      <c r="V10" s="73"/>
      <c r="W10" s="74"/>
      <c r="X10" s="199"/>
      <c r="Y10" s="199"/>
      <c r="Z10" s="31"/>
      <c r="AA10" s="31"/>
      <c r="AB10" s="31"/>
      <c r="AC10" s="28"/>
    </row>
    <row r="11" spans="1:29" ht="28" customHeight="1" thickBot="1">
      <c r="A11" s="202"/>
      <c r="B11" s="197"/>
      <c r="C11" s="39"/>
      <c r="D11" s="31"/>
      <c r="F11" s="186"/>
      <c r="G11" s="67"/>
      <c r="H11" s="31"/>
      <c r="I11" s="7"/>
      <c r="J11" s="187"/>
      <c r="K11" s="23"/>
      <c r="L11" s="31"/>
      <c r="N11" s="197"/>
      <c r="O11" s="39"/>
      <c r="P11" s="199"/>
      <c r="Q11" s="199"/>
      <c r="R11" s="31"/>
      <c r="S11" s="31"/>
      <c r="T11" s="31"/>
      <c r="V11" s="73"/>
      <c r="W11" s="74"/>
      <c r="X11" s="199"/>
      <c r="Y11" s="199"/>
      <c r="Z11" s="31"/>
      <c r="AA11" s="31"/>
      <c r="AB11" s="31"/>
      <c r="AC11" s="28"/>
    </row>
    <row r="12" spans="1:29" s="26" customFormat="1" ht="28" customHeight="1">
      <c r="A12" s="196"/>
      <c r="B12" s="197"/>
      <c r="C12" s="39"/>
      <c r="D12" s="31"/>
      <c r="F12" s="197"/>
      <c r="G12" s="39"/>
      <c r="H12" s="31"/>
      <c r="J12" s="198"/>
      <c r="K12" s="59"/>
      <c r="L12" s="33"/>
      <c r="N12" s="197"/>
      <c r="O12" s="39"/>
      <c r="P12" s="199"/>
      <c r="Q12" s="199"/>
      <c r="R12" s="31"/>
      <c r="S12" s="31"/>
      <c r="T12" s="31"/>
      <c r="V12" s="73"/>
      <c r="W12" s="74"/>
      <c r="X12" s="199"/>
      <c r="Y12" s="199"/>
      <c r="Z12" s="31"/>
      <c r="AA12" s="31"/>
      <c r="AB12" s="31"/>
      <c r="AC12" s="28"/>
    </row>
    <row r="13" spans="1:29" ht="15.5">
      <c r="A13" s="191"/>
      <c r="B13" s="298" t="s">
        <v>73</v>
      </c>
      <c r="C13" s="298"/>
      <c r="D13" s="298"/>
      <c r="E13" s="298"/>
      <c r="F13" s="298"/>
      <c r="G13" s="298"/>
      <c r="H13" s="89">
        <f>D7+H7+H8+H10+L7+L8+L10+R6+S6+T6+Z6+AA6+AB6+T7+AB7</f>
        <v>0</v>
      </c>
      <c r="V13" s="26"/>
      <c r="W13" s="26"/>
      <c r="X13" s="26"/>
      <c r="Y13" s="26"/>
    </row>
    <row r="14" spans="1:29" s="26" customFormat="1" ht="15.5">
      <c r="A14" s="191"/>
      <c r="B14" s="286" t="s">
        <v>74</v>
      </c>
      <c r="C14" s="286"/>
      <c r="D14" s="286"/>
      <c r="E14" s="286"/>
      <c r="F14" s="286"/>
      <c r="G14" s="286"/>
      <c r="H14" s="68"/>
    </row>
    <row r="15" spans="1:29" s="26" customFormat="1" ht="15.5">
      <c r="A15" s="191"/>
      <c r="B15" s="190"/>
      <c r="C15" s="190"/>
      <c r="D15" s="190"/>
      <c r="E15" s="190"/>
      <c r="F15" s="190"/>
      <c r="G15" s="190" t="s">
        <v>46</v>
      </c>
      <c r="H15" s="68"/>
    </row>
    <row r="16" spans="1:29" s="26" customFormat="1" ht="15.5">
      <c r="A16" s="191"/>
      <c r="B16" s="190"/>
      <c r="C16" s="190"/>
      <c r="D16" s="190"/>
      <c r="E16" s="190"/>
      <c r="F16" s="190"/>
      <c r="G16" s="190"/>
      <c r="H16" s="68"/>
    </row>
    <row r="17" spans="1:26" s="26" customFormat="1" ht="15.5">
      <c r="A17" s="191"/>
      <c r="B17" s="337"/>
      <c r="C17" s="337"/>
      <c r="D17" s="337"/>
      <c r="E17" s="337"/>
      <c r="F17" s="337"/>
      <c r="G17" s="337"/>
      <c r="H17" s="68"/>
    </row>
    <row r="18" spans="1:26" ht="44" customHeight="1">
      <c r="B18" s="300" t="s">
        <v>36</v>
      </c>
      <c r="C18" s="300"/>
      <c r="D18" s="300"/>
      <c r="E18" s="300"/>
      <c r="F18" s="300"/>
      <c r="G18" s="300"/>
      <c r="H18" s="300"/>
      <c r="I18" s="300"/>
      <c r="J18" s="300"/>
      <c r="K18" s="300"/>
      <c r="V18" s="26"/>
      <c r="W18" s="26"/>
      <c r="X18" s="26"/>
      <c r="Y18" s="26"/>
    </row>
    <row r="19" spans="1:26" s="26" customFormat="1" ht="24" customHeight="1">
      <c r="A19" s="338" t="s">
        <v>38</v>
      </c>
      <c r="B19" s="287" t="s">
        <v>0</v>
      </c>
      <c r="C19" s="287"/>
      <c r="D19" s="299" t="s">
        <v>75</v>
      </c>
      <c r="E19" s="299"/>
      <c r="F19" s="299"/>
      <c r="G19" s="63"/>
      <c r="H19" s="51"/>
      <c r="I19" s="49"/>
    </row>
    <row r="20" spans="1:26" s="26" customFormat="1" ht="24" customHeight="1">
      <c r="A20" s="339"/>
      <c r="B20" s="291"/>
      <c r="C20" s="291"/>
      <c r="D20" s="285" t="s">
        <v>76</v>
      </c>
      <c r="E20" s="285"/>
      <c r="F20" s="285"/>
      <c r="G20" s="57"/>
      <c r="H20" s="58"/>
      <c r="I20" s="45"/>
    </row>
    <row r="21" spans="1:26" s="26" customFormat="1" ht="24" customHeight="1">
      <c r="A21" s="339"/>
      <c r="B21" s="291"/>
      <c r="C21" s="291"/>
      <c r="D21" s="285"/>
      <c r="E21" s="285"/>
      <c r="F21" s="285"/>
      <c r="G21" s="57"/>
      <c r="H21" s="58"/>
    </row>
    <row r="22" spans="1:26" s="26" customFormat="1" ht="32.5" customHeight="1" thickBot="1">
      <c r="A22" s="339"/>
      <c r="B22" s="291" t="s">
        <v>1</v>
      </c>
      <c r="C22" s="291"/>
      <c r="D22" s="285" t="s">
        <v>77</v>
      </c>
      <c r="E22" s="285"/>
      <c r="F22" s="285"/>
      <c r="G22" s="57"/>
      <c r="H22" s="58"/>
      <c r="K22" s="34"/>
      <c r="L22" s="34"/>
      <c r="M22" s="34"/>
    </row>
    <row r="23" spans="1:26" s="49" customFormat="1" ht="24" customHeight="1">
      <c r="A23" s="339"/>
      <c r="B23" s="291"/>
      <c r="C23" s="291"/>
      <c r="D23" s="285"/>
      <c r="E23" s="285"/>
      <c r="F23" s="285"/>
      <c r="G23" s="57"/>
      <c r="H23" s="58"/>
      <c r="I23" s="26"/>
      <c r="J23" s="246"/>
      <c r="K23" s="342"/>
      <c r="L23" s="343"/>
      <c r="M23" s="253"/>
      <c r="N23" s="248"/>
      <c r="R23" s="63"/>
      <c r="W23" s="63"/>
    </row>
    <row r="24" spans="1:26" s="26" customFormat="1" ht="28" customHeight="1">
      <c r="A24" s="339"/>
      <c r="B24" s="291" t="s">
        <v>30</v>
      </c>
      <c r="C24" s="291"/>
      <c r="D24" s="285" t="s">
        <v>80</v>
      </c>
      <c r="E24" s="285"/>
      <c r="F24" s="285"/>
      <c r="G24" s="57"/>
      <c r="H24" s="58"/>
      <c r="J24" s="247"/>
      <c r="K24" s="344" t="s">
        <v>144</v>
      </c>
      <c r="L24" s="345"/>
      <c r="M24" s="254">
        <f>H13+H15+H14+H17+H35</f>
        <v>0</v>
      </c>
      <c r="N24" s="249"/>
      <c r="V24" s="50"/>
      <c r="W24" s="50"/>
      <c r="Z24" s="288"/>
    </row>
    <row r="25" spans="1:26" s="26" customFormat="1" ht="24" customHeight="1">
      <c r="A25" s="339"/>
      <c r="B25" s="291"/>
      <c r="C25" s="291"/>
      <c r="D25" s="285" t="s">
        <v>143</v>
      </c>
      <c r="E25" s="285"/>
      <c r="F25" s="285"/>
      <c r="G25" s="57"/>
      <c r="H25" s="58"/>
      <c r="J25" s="247"/>
      <c r="K25" s="344"/>
      <c r="L25" s="345"/>
      <c r="M25" s="255"/>
      <c r="N25" s="249"/>
      <c r="V25" s="50"/>
      <c r="W25" s="50"/>
      <c r="Z25" s="289"/>
    </row>
    <row r="26" spans="1:26" s="26" customFormat="1" ht="24" customHeight="1" thickBot="1">
      <c r="A26" s="339"/>
      <c r="B26" s="291"/>
      <c r="C26" s="291"/>
      <c r="D26" s="285" t="s">
        <v>140</v>
      </c>
      <c r="E26" s="285"/>
      <c r="F26" s="285"/>
      <c r="G26" s="57"/>
      <c r="H26" s="58"/>
      <c r="J26" s="247"/>
      <c r="K26" s="346"/>
      <c r="L26" s="347"/>
      <c r="M26" s="256"/>
      <c r="N26" s="249"/>
      <c r="V26" s="50"/>
      <c r="W26" s="50"/>
      <c r="Z26" s="289"/>
    </row>
    <row r="27" spans="1:26" s="26" customFormat="1" ht="24" customHeight="1">
      <c r="A27" s="339"/>
      <c r="B27" s="291" t="s">
        <v>31</v>
      </c>
      <c r="C27" s="291"/>
      <c r="D27" s="285" t="s">
        <v>82</v>
      </c>
      <c r="E27" s="285"/>
      <c r="F27" s="285"/>
      <c r="G27" s="57"/>
      <c r="H27" s="58"/>
      <c r="K27" s="250"/>
      <c r="L27" s="251"/>
      <c r="M27" s="252"/>
      <c r="V27" s="50"/>
      <c r="W27" s="50"/>
      <c r="Z27" s="289"/>
    </row>
    <row r="28" spans="1:26" s="26" customFormat="1" ht="24" customHeight="1">
      <c r="A28" s="339"/>
      <c r="B28" s="291"/>
      <c r="C28" s="291"/>
      <c r="D28" s="285"/>
      <c r="E28" s="285"/>
      <c r="F28" s="285"/>
      <c r="G28" s="57"/>
      <c r="H28" s="58"/>
      <c r="K28" s="244"/>
      <c r="L28" s="243"/>
      <c r="M28" s="243"/>
      <c r="V28" s="50"/>
      <c r="W28" s="50"/>
      <c r="Z28" s="289"/>
    </row>
    <row r="29" spans="1:26" s="26" customFormat="1" ht="24" customHeight="1">
      <c r="A29" s="340"/>
      <c r="B29" s="291" t="s">
        <v>32</v>
      </c>
      <c r="C29" s="291"/>
      <c r="D29" s="285" t="s">
        <v>82</v>
      </c>
      <c r="E29" s="285"/>
      <c r="F29" s="285"/>
      <c r="G29" s="59"/>
      <c r="H29" s="60"/>
      <c r="K29" s="244"/>
      <c r="L29" s="243"/>
      <c r="M29" s="243"/>
      <c r="V29" s="50"/>
      <c r="W29" s="50"/>
      <c r="Z29" s="289"/>
    </row>
    <row r="30" spans="1:26" s="26" customFormat="1" ht="24" customHeight="1">
      <c r="A30" s="200"/>
      <c r="D30" s="285"/>
      <c r="E30" s="285"/>
      <c r="F30" s="285"/>
      <c r="G30" s="59"/>
      <c r="H30" s="60"/>
      <c r="K30" s="242"/>
      <c r="L30" s="243"/>
      <c r="M30" s="245"/>
      <c r="V30" s="50"/>
      <c r="W30" s="50"/>
      <c r="Z30" s="289"/>
    </row>
    <row r="31" spans="1:26" s="26" customFormat="1" ht="24" customHeight="1">
      <c r="A31" s="200"/>
      <c r="B31" s="284" t="s">
        <v>33</v>
      </c>
      <c r="C31" s="284"/>
      <c r="D31" s="285"/>
      <c r="E31" s="285"/>
      <c r="F31" s="285"/>
      <c r="G31" s="59"/>
      <c r="H31" s="60"/>
      <c r="K31" s="243"/>
      <c r="L31" s="243"/>
      <c r="M31" s="243"/>
    </row>
    <row r="32" spans="1:26" s="26" customFormat="1" ht="24" customHeight="1">
      <c r="A32" s="200"/>
      <c r="B32" s="52"/>
      <c r="C32" s="53"/>
      <c r="D32" s="285" t="s">
        <v>141</v>
      </c>
      <c r="E32" s="285"/>
      <c r="F32" s="285"/>
      <c r="G32" s="59"/>
      <c r="H32" s="60"/>
      <c r="J32" s="348"/>
      <c r="K32" s="349"/>
      <c r="L32" s="243"/>
      <c r="M32" s="243"/>
    </row>
    <row r="33" spans="1:8" s="26" customFormat="1" ht="24" customHeight="1">
      <c r="A33" s="200"/>
      <c r="B33" s="284" t="s">
        <v>34</v>
      </c>
      <c r="C33" s="284"/>
      <c r="D33" s="285"/>
      <c r="E33" s="285"/>
      <c r="F33" s="285"/>
      <c r="G33" s="59"/>
      <c r="H33" s="60"/>
    </row>
    <row r="34" spans="1:8" s="26" customFormat="1" ht="24" customHeight="1">
      <c r="A34" s="200"/>
      <c r="B34" s="50"/>
      <c r="C34" s="35"/>
      <c r="D34" s="285" t="s">
        <v>142</v>
      </c>
      <c r="E34" s="285"/>
      <c r="F34" s="285"/>
      <c r="G34" s="59"/>
      <c r="H34" s="60"/>
    </row>
    <row r="35" spans="1:8" s="26" customFormat="1" ht="24" customHeight="1">
      <c r="A35" s="200"/>
      <c r="B35" s="50"/>
      <c r="C35" s="35"/>
      <c r="D35" s="283"/>
      <c r="E35" s="283"/>
      <c r="F35" s="283"/>
      <c r="G35" s="59"/>
      <c r="H35" s="61">
        <f>SUM(H19:H34)</f>
        <v>0</v>
      </c>
    </row>
    <row r="36" spans="1:8" s="26" customFormat="1" ht="24" customHeight="1">
      <c r="B36" s="50"/>
      <c r="C36" s="35"/>
      <c r="D36" s="25"/>
      <c r="G36" s="59"/>
      <c r="H36" s="59"/>
    </row>
    <row r="37" spans="1:8" s="26" customFormat="1" ht="24" customHeight="1">
      <c r="B37" s="50"/>
      <c r="C37" s="35"/>
      <c r="D37" s="25"/>
      <c r="G37" s="59"/>
      <c r="H37" s="59"/>
    </row>
    <row r="38" spans="1:8" s="26" customFormat="1" ht="24" customHeight="1">
      <c r="B38" s="50"/>
      <c r="C38" s="35"/>
      <c r="D38" s="25"/>
      <c r="G38" s="25"/>
      <c r="H38" s="25"/>
    </row>
    <row r="39" spans="1:8" s="26" customFormat="1" ht="24" customHeight="1">
      <c r="B39" s="50"/>
      <c r="C39" s="35"/>
      <c r="D39" s="25"/>
      <c r="G39" s="25"/>
      <c r="H39" s="25"/>
    </row>
    <row r="40" spans="1:8" s="26" customFormat="1" ht="24" customHeight="1">
      <c r="B40" s="50"/>
      <c r="C40" s="35"/>
      <c r="D40" s="25"/>
      <c r="G40" s="25"/>
      <c r="H40" s="25"/>
    </row>
    <row r="41" spans="1:8" s="26" customFormat="1" ht="24" customHeight="1">
      <c r="C41" s="25"/>
      <c r="D41" s="25"/>
      <c r="G41" s="25"/>
      <c r="H41" s="25"/>
    </row>
    <row r="42" spans="1:8" s="26" customFormat="1" ht="24" customHeight="1">
      <c r="C42" s="25"/>
      <c r="D42" s="25"/>
      <c r="G42" s="25"/>
      <c r="H42" s="25"/>
    </row>
    <row r="43" spans="1:8" s="26" customFormat="1" ht="24" customHeight="1">
      <c r="C43" s="25"/>
      <c r="D43" s="25"/>
      <c r="G43" s="25"/>
      <c r="H43" s="25"/>
    </row>
    <row r="44" spans="1:8" s="26" customFormat="1" ht="24" customHeight="1">
      <c r="C44" s="25"/>
      <c r="D44" s="25"/>
      <c r="G44" s="25"/>
      <c r="H44" s="25"/>
    </row>
    <row r="45" spans="1:8" s="26" customFormat="1" ht="24" customHeight="1">
      <c r="C45" s="25"/>
      <c r="D45" s="25"/>
      <c r="G45" s="25"/>
      <c r="H45" s="25"/>
    </row>
    <row r="46" spans="1:8" s="26" customFormat="1" ht="24" customHeight="1">
      <c r="C46" s="25"/>
      <c r="D46" s="25"/>
      <c r="G46" s="25"/>
      <c r="H46" s="25"/>
    </row>
    <row r="47" spans="1:8" s="26" customFormat="1" ht="24" customHeight="1">
      <c r="C47" s="25"/>
      <c r="D47" s="25"/>
      <c r="G47" s="25"/>
      <c r="H47" s="25"/>
    </row>
    <row r="48" spans="1:8" s="26" customFormat="1" ht="24" customHeight="1">
      <c r="C48" s="25"/>
      <c r="D48" s="25"/>
      <c r="G48" s="25"/>
      <c r="H48" s="25"/>
    </row>
    <row r="49" spans="3:8" s="26" customFormat="1" ht="24" customHeight="1">
      <c r="C49" s="25"/>
      <c r="D49" s="25"/>
      <c r="G49" s="25"/>
      <c r="H49" s="25"/>
    </row>
    <row r="50" spans="3:8" s="26" customFormat="1" ht="24" customHeight="1">
      <c r="C50" s="25"/>
      <c r="D50" s="25"/>
      <c r="G50" s="25"/>
      <c r="H50" s="25"/>
    </row>
    <row r="51" spans="3:8" s="26" customFormat="1" ht="24" customHeight="1">
      <c r="C51" s="25"/>
      <c r="D51" s="25"/>
      <c r="G51" s="25"/>
      <c r="H51" s="25"/>
    </row>
    <row r="52" spans="3:8" s="26" customFormat="1" ht="24" customHeight="1">
      <c r="C52" s="25"/>
      <c r="D52" s="25"/>
      <c r="G52" s="25"/>
      <c r="H52" s="25"/>
    </row>
    <row r="53" spans="3:8" s="26" customFormat="1" ht="24" customHeight="1">
      <c r="C53" s="25"/>
      <c r="D53" s="25"/>
      <c r="G53" s="25"/>
      <c r="H53" s="25"/>
    </row>
    <row r="54" spans="3:8" s="26" customFormat="1" ht="24" customHeight="1">
      <c r="C54" s="25"/>
      <c r="D54" s="25"/>
      <c r="G54" s="25"/>
      <c r="H54" s="25"/>
    </row>
    <row r="55" spans="3:8" s="26" customFormat="1" ht="24" customHeight="1">
      <c r="C55" s="25"/>
      <c r="D55" s="25"/>
      <c r="G55" s="25"/>
      <c r="H55" s="25"/>
    </row>
    <row r="56" spans="3:8" s="26" customFormat="1" ht="24" customHeight="1">
      <c r="C56" s="25"/>
      <c r="D56" s="25"/>
      <c r="G56" s="25"/>
      <c r="H56" s="25"/>
    </row>
    <row r="57" spans="3:8" s="26" customFormat="1" ht="24" customHeight="1">
      <c r="C57" s="25"/>
      <c r="D57" s="25"/>
      <c r="G57" s="25"/>
      <c r="H57" s="25"/>
    </row>
    <row r="58" spans="3:8" s="26" customFormat="1" ht="24" customHeight="1">
      <c r="C58" s="25"/>
      <c r="D58" s="25"/>
      <c r="G58" s="25"/>
      <c r="H58" s="25"/>
    </row>
    <row r="59" spans="3:8" s="26" customFormat="1" ht="24" customHeight="1">
      <c r="C59" s="25"/>
      <c r="D59" s="25"/>
      <c r="G59" s="25"/>
      <c r="H59" s="25"/>
    </row>
    <row r="60" spans="3:8" s="26" customFormat="1" ht="24" customHeight="1">
      <c r="C60" s="25"/>
      <c r="D60" s="25"/>
      <c r="G60" s="25"/>
      <c r="H60" s="25"/>
    </row>
    <row r="61" spans="3:8" s="26" customFormat="1" ht="24" customHeight="1">
      <c r="C61" s="25"/>
      <c r="D61" s="25"/>
      <c r="G61" s="25"/>
      <c r="H61" s="25"/>
    </row>
    <row r="62" spans="3:8" s="26" customFormat="1" ht="24" customHeight="1">
      <c r="C62" s="25"/>
      <c r="D62" s="25"/>
      <c r="G62" s="25"/>
      <c r="H62" s="25"/>
    </row>
    <row r="63" spans="3:8" s="26" customFormat="1" ht="24" customHeight="1">
      <c r="C63" s="25"/>
      <c r="D63" s="25"/>
      <c r="G63" s="25"/>
      <c r="H63" s="25"/>
    </row>
    <row r="64" spans="3:8" s="26" customFormat="1" ht="24" customHeight="1">
      <c r="C64" s="25"/>
      <c r="D64" s="25"/>
      <c r="G64" s="25"/>
      <c r="H64" s="25"/>
    </row>
    <row r="65" spans="3:8" s="26" customFormat="1" ht="24" customHeight="1">
      <c r="C65" s="25"/>
      <c r="D65" s="25"/>
      <c r="G65" s="25"/>
      <c r="H65" s="25"/>
    </row>
    <row r="66" spans="3:8" s="26" customFormat="1" ht="24" customHeight="1">
      <c r="C66" s="25"/>
      <c r="D66" s="25"/>
      <c r="G66" s="25"/>
      <c r="H66" s="25"/>
    </row>
    <row r="67" spans="3:8" s="26" customFormat="1" ht="24" customHeight="1">
      <c r="C67" s="25"/>
      <c r="D67" s="25"/>
      <c r="G67" s="25"/>
      <c r="H67" s="25"/>
    </row>
    <row r="68" spans="3:8" s="26" customFormat="1" ht="24" customHeight="1">
      <c r="C68" s="25"/>
      <c r="D68" s="25"/>
      <c r="G68" s="25"/>
      <c r="H68" s="25"/>
    </row>
    <row r="69" spans="3:8" s="26" customFormat="1" ht="24" customHeight="1">
      <c r="C69" s="25"/>
      <c r="D69" s="25"/>
      <c r="G69" s="25"/>
      <c r="H69" s="25"/>
    </row>
    <row r="70" spans="3:8" s="26" customFormat="1" ht="24" customHeight="1">
      <c r="C70" s="25"/>
      <c r="D70" s="25"/>
      <c r="G70" s="25"/>
      <c r="H70" s="25"/>
    </row>
    <row r="71" spans="3:8" s="26" customFormat="1" ht="24" customHeight="1">
      <c r="C71" s="25"/>
      <c r="D71" s="25"/>
      <c r="G71" s="25"/>
      <c r="H71" s="25"/>
    </row>
    <row r="72" spans="3:8" s="26" customFormat="1" ht="24" customHeight="1">
      <c r="C72" s="25"/>
      <c r="D72" s="25"/>
      <c r="G72" s="25"/>
      <c r="H72" s="25"/>
    </row>
    <row r="73" spans="3:8" s="26" customFormat="1" ht="24" customHeight="1">
      <c r="C73" s="25"/>
      <c r="D73" s="25"/>
      <c r="G73" s="25"/>
      <c r="H73" s="25"/>
    </row>
    <row r="74" spans="3:8" s="26" customFormat="1" ht="24" customHeight="1">
      <c r="C74" s="25"/>
      <c r="D74" s="25"/>
      <c r="G74" s="25"/>
      <c r="H74" s="25"/>
    </row>
    <row r="75" spans="3:8" s="26" customFormat="1" ht="24" customHeight="1">
      <c r="C75" s="25"/>
      <c r="D75" s="25"/>
      <c r="G75" s="25"/>
      <c r="H75" s="25"/>
    </row>
    <row r="76" spans="3:8" s="26" customFormat="1" ht="24" customHeight="1">
      <c r="C76" s="25"/>
      <c r="D76" s="25"/>
      <c r="G76" s="25"/>
      <c r="H76" s="25"/>
    </row>
    <row r="77" spans="3:8" s="26" customFormat="1" ht="24" customHeight="1">
      <c r="C77" s="25"/>
      <c r="D77" s="25"/>
      <c r="G77" s="25"/>
      <c r="H77" s="25"/>
    </row>
    <row r="78" spans="3:8" s="26" customFormat="1" ht="24" customHeight="1">
      <c r="C78" s="25"/>
      <c r="D78" s="25"/>
      <c r="G78" s="25"/>
      <c r="H78" s="25"/>
    </row>
    <row r="79" spans="3:8" s="26" customFormat="1" ht="24" customHeight="1">
      <c r="C79" s="25"/>
      <c r="D79" s="25"/>
      <c r="G79" s="25"/>
      <c r="H79" s="25"/>
    </row>
    <row r="80" spans="3:8" s="26" customFormat="1" ht="24" customHeight="1">
      <c r="C80" s="25"/>
      <c r="D80" s="25"/>
      <c r="G80" s="25"/>
      <c r="H80" s="25"/>
    </row>
    <row r="81" spans="3:8" s="26" customFormat="1" ht="24" customHeight="1">
      <c r="C81" s="25"/>
      <c r="D81" s="25"/>
      <c r="G81" s="25"/>
      <c r="H81" s="25"/>
    </row>
    <row r="82" spans="3:8" s="26" customFormat="1" ht="24" customHeight="1">
      <c r="C82" s="25"/>
      <c r="D82" s="25"/>
      <c r="G82" s="25"/>
      <c r="H82" s="25"/>
    </row>
    <row r="83" spans="3:8" s="26" customFormat="1" ht="24" customHeight="1">
      <c r="C83" s="25"/>
      <c r="D83" s="25"/>
      <c r="G83" s="25"/>
      <c r="H83" s="25"/>
    </row>
    <row r="84" spans="3:8" s="26" customFormat="1" ht="24" customHeight="1">
      <c r="C84" s="25"/>
      <c r="D84" s="25"/>
      <c r="G84" s="25"/>
      <c r="H84" s="25"/>
    </row>
    <row r="85" spans="3:8" s="26" customFormat="1" ht="24" customHeight="1">
      <c r="C85" s="25"/>
      <c r="D85" s="25"/>
      <c r="G85" s="25"/>
      <c r="H85" s="25"/>
    </row>
    <row r="86" spans="3:8" s="26" customFormat="1" ht="24" customHeight="1">
      <c r="C86" s="25"/>
      <c r="D86" s="25"/>
      <c r="G86" s="25"/>
      <c r="H86" s="25"/>
    </row>
    <row r="87" spans="3:8" s="26" customFormat="1" ht="24" customHeight="1">
      <c r="C87" s="25"/>
      <c r="D87" s="25"/>
      <c r="G87" s="25"/>
      <c r="H87" s="25"/>
    </row>
    <row r="88" spans="3:8" s="26" customFormat="1" ht="24" customHeight="1">
      <c r="C88" s="25"/>
      <c r="D88" s="25"/>
      <c r="G88" s="25"/>
      <c r="H88" s="25"/>
    </row>
    <row r="89" spans="3:8" s="26" customFormat="1" ht="24" customHeight="1">
      <c r="C89" s="25"/>
      <c r="D89" s="25"/>
      <c r="G89" s="25"/>
      <c r="H89" s="25"/>
    </row>
    <row r="90" spans="3:8" s="26" customFormat="1" ht="24" customHeight="1">
      <c r="C90" s="25"/>
      <c r="D90" s="25"/>
      <c r="G90" s="25"/>
      <c r="H90" s="25"/>
    </row>
    <row r="91" spans="3:8" s="26" customFormat="1" ht="24" customHeight="1">
      <c r="C91" s="25"/>
      <c r="D91" s="25"/>
      <c r="G91" s="25"/>
      <c r="H91" s="25"/>
    </row>
    <row r="92" spans="3:8" s="26" customFormat="1" ht="24" customHeight="1">
      <c r="C92" s="25"/>
      <c r="D92" s="25"/>
      <c r="G92" s="25"/>
      <c r="H92" s="25"/>
    </row>
    <row r="93" spans="3:8" s="26" customFormat="1" ht="24" customHeight="1">
      <c r="C93" s="25"/>
      <c r="D93" s="25"/>
      <c r="G93" s="25"/>
      <c r="H93" s="25"/>
    </row>
    <row r="94" spans="3:8" s="26" customFormat="1" ht="24" customHeight="1">
      <c r="C94" s="25"/>
      <c r="D94" s="25"/>
      <c r="G94" s="25"/>
      <c r="H94" s="25"/>
    </row>
    <row r="95" spans="3:8" s="26" customFormat="1" ht="24" customHeight="1">
      <c r="C95" s="25"/>
      <c r="D95" s="25"/>
      <c r="G95" s="25"/>
      <c r="H95" s="25"/>
    </row>
    <row r="96" spans="3:8" s="26" customFormat="1" ht="24" customHeight="1">
      <c r="C96" s="25"/>
      <c r="D96" s="25"/>
      <c r="G96" s="25"/>
      <c r="H96" s="25"/>
    </row>
    <row r="97" spans="3:8" s="26" customFormat="1" ht="24" customHeight="1">
      <c r="C97" s="25"/>
      <c r="D97" s="25"/>
      <c r="G97" s="25"/>
      <c r="H97" s="25"/>
    </row>
    <row r="98" spans="3:8" s="26" customFormat="1" ht="24" customHeight="1">
      <c r="C98" s="25"/>
      <c r="D98" s="25"/>
      <c r="G98" s="25"/>
      <c r="H98" s="25"/>
    </row>
    <row r="99" spans="3:8" s="26" customFormat="1" ht="24" customHeight="1">
      <c r="C99" s="25"/>
      <c r="D99" s="25"/>
      <c r="G99" s="25"/>
      <c r="H99" s="25"/>
    </row>
    <row r="100" spans="3:8" s="26" customFormat="1" ht="24" customHeight="1">
      <c r="C100" s="25"/>
      <c r="D100" s="25"/>
      <c r="G100" s="25"/>
      <c r="H100" s="25"/>
    </row>
    <row r="101" spans="3:8" s="26" customFormat="1" ht="24" customHeight="1">
      <c r="C101" s="25"/>
      <c r="D101" s="25"/>
      <c r="G101" s="25"/>
      <c r="H101" s="25"/>
    </row>
    <row r="102" spans="3:8" s="26" customFormat="1" ht="24" customHeight="1">
      <c r="C102" s="25"/>
      <c r="D102" s="25"/>
      <c r="G102" s="25"/>
      <c r="H102" s="25"/>
    </row>
    <row r="103" spans="3:8" s="26" customFormat="1" ht="24" customHeight="1">
      <c r="C103" s="25"/>
      <c r="D103" s="25"/>
      <c r="G103" s="25"/>
      <c r="H103" s="25"/>
    </row>
    <row r="104" spans="3:8" s="26" customFormat="1" ht="24" customHeight="1">
      <c r="C104" s="25"/>
      <c r="D104" s="25"/>
      <c r="G104" s="25"/>
      <c r="H104" s="25"/>
    </row>
    <row r="105" spans="3:8" s="26" customFormat="1" ht="24" customHeight="1">
      <c r="C105" s="25"/>
      <c r="D105" s="25"/>
      <c r="G105" s="25"/>
      <c r="H105" s="25"/>
    </row>
    <row r="106" spans="3:8" s="26" customFormat="1" ht="24" customHeight="1">
      <c r="C106" s="25"/>
      <c r="D106" s="25"/>
      <c r="G106" s="25"/>
      <c r="H106" s="25"/>
    </row>
    <row r="107" spans="3:8" s="26" customFormat="1" ht="24" customHeight="1">
      <c r="C107" s="25"/>
      <c r="D107" s="25"/>
      <c r="G107" s="25"/>
      <c r="H107" s="25"/>
    </row>
    <row r="108" spans="3:8" s="26" customFormat="1" ht="24" customHeight="1">
      <c r="C108" s="25"/>
      <c r="D108" s="25"/>
      <c r="G108" s="25"/>
      <c r="H108" s="25"/>
    </row>
    <row r="109" spans="3:8" s="26" customFormat="1" ht="24" customHeight="1">
      <c r="C109" s="25"/>
      <c r="D109" s="25"/>
      <c r="G109" s="25"/>
      <c r="H109" s="25"/>
    </row>
    <row r="110" spans="3:8" s="26" customFormat="1" ht="24" customHeight="1">
      <c r="C110" s="25"/>
      <c r="D110" s="25"/>
      <c r="G110" s="25"/>
      <c r="H110" s="25"/>
    </row>
    <row r="111" spans="3:8" s="26" customFormat="1" ht="24" customHeight="1">
      <c r="C111" s="25"/>
      <c r="D111" s="25"/>
      <c r="G111" s="25"/>
      <c r="H111" s="25"/>
    </row>
    <row r="112" spans="3:8" s="26" customFormat="1" ht="24" customHeight="1">
      <c r="C112" s="25"/>
      <c r="D112" s="25"/>
      <c r="G112" s="25"/>
      <c r="H112" s="25"/>
    </row>
    <row r="113" spans="3:8" s="26" customFormat="1" ht="24" customHeight="1">
      <c r="C113" s="25"/>
      <c r="D113" s="25"/>
      <c r="G113" s="25"/>
      <c r="H113" s="25"/>
    </row>
    <row r="114" spans="3:8" s="26" customFormat="1" ht="24" customHeight="1">
      <c r="C114" s="25"/>
      <c r="D114" s="25"/>
      <c r="G114" s="25"/>
      <c r="H114" s="25"/>
    </row>
    <row r="115" spans="3:8" s="26" customFormat="1" ht="24" customHeight="1">
      <c r="C115" s="25"/>
      <c r="D115" s="25"/>
      <c r="G115" s="25"/>
      <c r="H115" s="25"/>
    </row>
    <row r="116" spans="3:8" s="26" customFormat="1" ht="24" customHeight="1">
      <c r="C116" s="25"/>
      <c r="D116" s="25"/>
      <c r="G116" s="25"/>
      <c r="H116" s="25"/>
    </row>
    <row r="117" spans="3:8" s="26" customFormat="1" ht="24" customHeight="1">
      <c r="C117" s="25"/>
      <c r="D117" s="25"/>
      <c r="G117" s="25"/>
      <c r="H117" s="25"/>
    </row>
    <row r="118" spans="3:8" s="26" customFormat="1" ht="24" customHeight="1">
      <c r="C118" s="25"/>
      <c r="D118" s="25"/>
      <c r="G118" s="25"/>
      <c r="H118" s="25"/>
    </row>
    <row r="119" spans="3:8" s="26" customFormat="1" ht="24" customHeight="1">
      <c r="C119" s="25"/>
      <c r="D119" s="25"/>
      <c r="G119" s="25"/>
      <c r="H119" s="25"/>
    </row>
    <row r="120" spans="3:8" s="26" customFormat="1" ht="24" customHeight="1">
      <c r="C120" s="25"/>
      <c r="D120" s="25"/>
      <c r="G120" s="25"/>
      <c r="H120" s="25"/>
    </row>
    <row r="121" spans="3:8" s="26" customFormat="1" ht="24" customHeight="1">
      <c r="C121" s="25"/>
      <c r="D121" s="25"/>
      <c r="G121" s="25"/>
      <c r="H121" s="25"/>
    </row>
    <row r="122" spans="3:8" s="26" customFormat="1" ht="24" customHeight="1">
      <c r="C122" s="25"/>
      <c r="D122" s="25"/>
      <c r="G122" s="25"/>
      <c r="H122" s="25"/>
    </row>
    <row r="123" spans="3:8" s="26" customFormat="1" ht="24" customHeight="1">
      <c r="C123" s="25"/>
      <c r="D123" s="25"/>
      <c r="G123" s="25"/>
      <c r="H123" s="25"/>
    </row>
    <row r="124" spans="3:8" s="26" customFormat="1" ht="24" customHeight="1">
      <c r="C124" s="25"/>
      <c r="D124" s="25"/>
      <c r="G124" s="25"/>
      <c r="H124" s="25"/>
    </row>
    <row r="125" spans="3:8" s="26" customFormat="1" ht="24" customHeight="1">
      <c r="C125" s="25"/>
      <c r="D125" s="25"/>
      <c r="G125" s="25"/>
      <c r="H125" s="25"/>
    </row>
    <row r="126" spans="3:8" s="26" customFormat="1" ht="24" customHeight="1">
      <c r="C126" s="25"/>
      <c r="D126" s="25"/>
      <c r="G126" s="25"/>
      <c r="H126" s="25"/>
    </row>
    <row r="127" spans="3:8" s="26" customFormat="1" ht="24" customHeight="1">
      <c r="C127" s="25"/>
      <c r="D127" s="25"/>
      <c r="G127" s="25"/>
      <c r="H127" s="25"/>
    </row>
    <row r="128" spans="3:8" s="26" customFormat="1" ht="24" customHeight="1">
      <c r="C128" s="25"/>
      <c r="D128" s="25"/>
      <c r="G128" s="25"/>
      <c r="H128" s="25"/>
    </row>
    <row r="129" spans="3:8" s="26" customFormat="1" ht="24" customHeight="1">
      <c r="C129" s="25"/>
      <c r="D129" s="25"/>
      <c r="G129" s="25"/>
      <c r="H129" s="25"/>
    </row>
    <row r="130" spans="3:8" s="26" customFormat="1" ht="24" customHeight="1">
      <c r="C130" s="25"/>
      <c r="D130" s="25"/>
      <c r="G130" s="25"/>
      <c r="H130" s="25"/>
    </row>
    <row r="131" spans="3:8" s="26" customFormat="1" ht="24" customHeight="1">
      <c r="C131" s="25"/>
      <c r="D131" s="25"/>
      <c r="G131" s="25"/>
      <c r="H131" s="25"/>
    </row>
    <row r="132" spans="3:8" s="26" customFormat="1" ht="24" customHeight="1">
      <c r="C132" s="25"/>
      <c r="D132" s="25"/>
      <c r="G132" s="25"/>
      <c r="H132" s="25"/>
    </row>
    <row r="133" spans="3:8" s="26" customFormat="1" ht="24" customHeight="1">
      <c r="C133" s="25"/>
      <c r="D133" s="25"/>
      <c r="G133" s="25"/>
      <c r="H133" s="25"/>
    </row>
    <row r="134" spans="3:8" s="26" customFormat="1" ht="24" customHeight="1">
      <c r="C134" s="25"/>
      <c r="D134" s="25"/>
      <c r="G134" s="25"/>
      <c r="H134" s="25"/>
    </row>
    <row r="135" spans="3:8" s="26" customFormat="1" ht="24" customHeight="1">
      <c r="C135" s="25"/>
      <c r="D135" s="25"/>
      <c r="G135" s="25"/>
      <c r="H135" s="25"/>
    </row>
    <row r="136" spans="3:8" s="26" customFormat="1" ht="24" customHeight="1">
      <c r="C136" s="25"/>
      <c r="D136" s="25"/>
      <c r="G136" s="25"/>
      <c r="H136" s="25"/>
    </row>
    <row r="137" spans="3:8" s="26" customFormat="1" ht="24" customHeight="1">
      <c r="C137" s="25"/>
      <c r="D137" s="25"/>
      <c r="G137" s="25"/>
      <c r="H137" s="25"/>
    </row>
    <row r="138" spans="3:8" s="26" customFormat="1" ht="24" customHeight="1">
      <c r="C138" s="25"/>
      <c r="D138" s="25"/>
      <c r="G138" s="25"/>
      <c r="H138" s="25"/>
    </row>
    <row r="139" spans="3:8" s="26" customFormat="1" ht="24" customHeight="1">
      <c r="C139" s="25"/>
      <c r="D139" s="25"/>
      <c r="G139" s="25"/>
      <c r="H139" s="25"/>
    </row>
    <row r="140" spans="3:8" s="26" customFormat="1" ht="24" customHeight="1">
      <c r="C140" s="25"/>
      <c r="D140" s="25"/>
      <c r="G140" s="25"/>
      <c r="H140" s="25"/>
    </row>
    <row r="141" spans="3:8" s="26" customFormat="1" ht="24" customHeight="1">
      <c r="C141" s="25"/>
      <c r="D141" s="25"/>
      <c r="G141" s="25"/>
      <c r="H141" s="25"/>
    </row>
    <row r="142" spans="3:8" s="26" customFormat="1" ht="24" customHeight="1">
      <c r="C142" s="25"/>
      <c r="D142" s="25"/>
      <c r="G142" s="25"/>
      <c r="H142" s="25"/>
    </row>
    <row r="143" spans="3:8" s="26" customFormat="1" ht="24" customHeight="1">
      <c r="C143" s="25"/>
      <c r="D143" s="25"/>
      <c r="G143" s="25"/>
      <c r="H143" s="25"/>
    </row>
    <row r="144" spans="3:8" s="26" customFormat="1" ht="24" customHeight="1">
      <c r="C144" s="25"/>
      <c r="D144" s="25"/>
      <c r="G144" s="25"/>
      <c r="H144" s="25"/>
    </row>
    <row r="145" spans="3:8" s="26" customFormat="1" ht="24" customHeight="1">
      <c r="C145" s="25"/>
      <c r="D145" s="25"/>
      <c r="G145" s="25"/>
      <c r="H145" s="25"/>
    </row>
    <row r="146" spans="3:8" s="26" customFormat="1" ht="24" customHeight="1">
      <c r="C146" s="25"/>
      <c r="D146" s="25"/>
      <c r="G146" s="25"/>
      <c r="H146" s="25"/>
    </row>
    <row r="147" spans="3:8" s="26" customFormat="1" ht="24" customHeight="1">
      <c r="C147" s="25"/>
      <c r="D147" s="25"/>
      <c r="G147" s="25"/>
      <c r="H147" s="25"/>
    </row>
    <row r="148" spans="3:8" s="26" customFormat="1" ht="24" customHeight="1">
      <c r="C148" s="25"/>
      <c r="D148" s="25"/>
      <c r="G148" s="25"/>
      <c r="H148" s="25"/>
    </row>
    <row r="149" spans="3:8" s="26" customFormat="1" ht="24" customHeight="1">
      <c r="C149" s="25"/>
      <c r="D149" s="25"/>
      <c r="G149" s="25"/>
      <c r="H149" s="25"/>
    </row>
    <row r="150" spans="3:8" s="26" customFormat="1" ht="24" customHeight="1">
      <c r="C150" s="25"/>
      <c r="D150" s="25"/>
      <c r="G150" s="25"/>
      <c r="H150" s="25"/>
    </row>
    <row r="151" spans="3:8" s="26" customFormat="1" ht="24" customHeight="1">
      <c r="C151" s="25"/>
      <c r="D151" s="25"/>
      <c r="G151" s="25"/>
      <c r="H151" s="25"/>
    </row>
    <row r="152" spans="3:8" s="26" customFormat="1" ht="24" customHeight="1">
      <c r="C152" s="25"/>
      <c r="D152" s="25"/>
      <c r="G152" s="25"/>
      <c r="H152" s="25"/>
    </row>
    <row r="153" spans="3:8" s="26" customFormat="1" ht="24" customHeight="1">
      <c r="C153" s="25"/>
      <c r="D153" s="25"/>
      <c r="G153" s="25"/>
      <c r="H153" s="25"/>
    </row>
    <row r="154" spans="3:8" s="26" customFormat="1" ht="24" customHeight="1">
      <c r="C154" s="25"/>
      <c r="D154" s="25"/>
      <c r="G154" s="25"/>
      <c r="H154" s="25"/>
    </row>
    <row r="155" spans="3:8" s="26" customFormat="1" ht="24" customHeight="1">
      <c r="C155" s="25"/>
      <c r="D155" s="25"/>
      <c r="G155" s="25"/>
      <c r="H155" s="25"/>
    </row>
    <row r="156" spans="3:8" s="26" customFormat="1" ht="24" customHeight="1">
      <c r="C156" s="25"/>
      <c r="D156" s="25"/>
      <c r="G156" s="25"/>
      <c r="H156" s="25"/>
    </row>
    <row r="157" spans="3:8" s="26" customFormat="1" ht="24" customHeight="1">
      <c r="C157" s="25"/>
      <c r="D157" s="25"/>
      <c r="G157" s="25"/>
      <c r="H157" s="25"/>
    </row>
    <row r="158" spans="3:8" s="26" customFormat="1" ht="24" customHeight="1">
      <c r="C158" s="25"/>
      <c r="D158" s="25"/>
      <c r="G158" s="25"/>
      <c r="H158" s="25"/>
    </row>
    <row r="159" spans="3:8" s="26" customFormat="1" ht="24" customHeight="1">
      <c r="C159" s="25"/>
      <c r="D159" s="25"/>
      <c r="G159" s="25"/>
      <c r="H159" s="25"/>
    </row>
    <row r="160" spans="3:8" s="26" customFormat="1" ht="24" customHeight="1">
      <c r="C160" s="25"/>
      <c r="D160" s="25"/>
      <c r="G160" s="25"/>
      <c r="H160" s="25"/>
    </row>
    <row r="161" spans="3:8" s="26" customFormat="1" ht="24" customHeight="1">
      <c r="C161" s="25"/>
      <c r="D161" s="25"/>
      <c r="G161" s="25"/>
      <c r="H161" s="25"/>
    </row>
    <row r="162" spans="3:8" s="26" customFormat="1" ht="24" customHeight="1">
      <c r="C162" s="25"/>
      <c r="D162" s="25"/>
      <c r="G162" s="25"/>
      <c r="H162" s="25"/>
    </row>
    <row r="163" spans="3:8" s="26" customFormat="1" ht="24" customHeight="1">
      <c r="C163" s="25"/>
      <c r="D163" s="25"/>
      <c r="G163" s="25"/>
      <c r="H163" s="25"/>
    </row>
    <row r="164" spans="3:8" s="26" customFormat="1" ht="24" customHeight="1">
      <c r="C164" s="25"/>
      <c r="D164" s="25"/>
      <c r="G164" s="25"/>
      <c r="H164" s="25"/>
    </row>
    <row r="165" spans="3:8" s="26" customFormat="1" ht="24" customHeight="1">
      <c r="C165" s="25"/>
      <c r="D165" s="25"/>
      <c r="G165" s="25"/>
      <c r="H165" s="25"/>
    </row>
    <row r="166" spans="3:8" s="26" customFormat="1" ht="24" customHeight="1">
      <c r="C166" s="25"/>
      <c r="D166" s="25"/>
      <c r="G166" s="25"/>
      <c r="H166" s="25"/>
    </row>
    <row r="167" spans="3:8" s="26" customFormat="1" ht="24" customHeight="1">
      <c r="C167" s="25"/>
      <c r="D167" s="25"/>
      <c r="G167" s="25"/>
      <c r="H167" s="25"/>
    </row>
    <row r="168" spans="3:8" s="26" customFormat="1" ht="24" customHeight="1">
      <c r="C168" s="25"/>
      <c r="D168" s="25"/>
      <c r="G168" s="25"/>
      <c r="H168" s="25"/>
    </row>
    <row r="169" spans="3:8" s="26" customFormat="1" ht="24" customHeight="1">
      <c r="C169" s="25"/>
      <c r="D169" s="25"/>
      <c r="G169" s="25"/>
      <c r="H169" s="25"/>
    </row>
    <row r="170" spans="3:8" s="26" customFormat="1" ht="24" customHeight="1">
      <c r="C170" s="25"/>
      <c r="D170" s="25"/>
      <c r="G170" s="25"/>
      <c r="H170" s="25"/>
    </row>
    <row r="171" spans="3:8" s="26" customFormat="1" ht="24" customHeight="1">
      <c r="C171" s="25"/>
      <c r="D171" s="25"/>
      <c r="G171" s="25"/>
      <c r="H171" s="25"/>
    </row>
    <row r="172" spans="3:8" s="26" customFormat="1" ht="24" customHeight="1">
      <c r="C172" s="25"/>
      <c r="D172" s="25"/>
      <c r="G172" s="25"/>
      <c r="H172" s="25"/>
    </row>
    <row r="173" spans="3:8" s="26" customFormat="1" ht="24" customHeight="1">
      <c r="C173" s="25"/>
      <c r="D173" s="25"/>
      <c r="G173" s="25"/>
      <c r="H173" s="25"/>
    </row>
    <row r="174" spans="3:8" s="26" customFormat="1" ht="24" customHeight="1">
      <c r="C174" s="25"/>
      <c r="D174" s="25"/>
      <c r="G174" s="25"/>
      <c r="H174" s="25"/>
    </row>
    <row r="175" spans="3:8" s="26" customFormat="1" ht="24" customHeight="1">
      <c r="C175" s="25"/>
      <c r="D175" s="25"/>
      <c r="G175" s="25"/>
      <c r="H175" s="25"/>
    </row>
    <row r="176" spans="3:8" s="26" customFormat="1" ht="24" customHeight="1">
      <c r="C176" s="25"/>
      <c r="D176" s="25"/>
      <c r="G176" s="25"/>
      <c r="H176" s="25"/>
    </row>
    <row r="177" spans="3:8" s="26" customFormat="1" ht="24" customHeight="1">
      <c r="C177" s="25"/>
      <c r="D177" s="25"/>
      <c r="G177" s="25"/>
      <c r="H177" s="25"/>
    </row>
    <row r="178" spans="3:8" s="26" customFormat="1" ht="24" customHeight="1">
      <c r="C178" s="25"/>
      <c r="D178" s="25"/>
      <c r="G178" s="25"/>
      <c r="H178" s="25"/>
    </row>
    <row r="179" spans="3:8" s="26" customFormat="1" ht="24" customHeight="1">
      <c r="C179" s="25"/>
      <c r="D179" s="25"/>
      <c r="G179" s="25"/>
      <c r="H179" s="25"/>
    </row>
    <row r="180" spans="3:8" s="26" customFormat="1" ht="24" customHeight="1">
      <c r="C180" s="25"/>
      <c r="D180" s="25"/>
      <c r="G180" s="25"/>
      <c r="H180" s="25"/>
    </row>
    <row r="181" spans="3:8" s="26" customFormat="1" ht="24" customHeight="1">
      <c r="C181" s="25"/>
      <c r="D181" s="25"/>
      <c r="G181" s="25"/>
      <c r="H181" s="25"/>
    </row>
    <row r="182" spans="3:8" s="26" customFormat="1" ht="24" customHeight="1">
      <c r="C182" s="25"/>
      <c r="D182" s="25"/>
      <c r="G182" s="25"/>
      <c r="H182" s="25"/>
    </row>
    <row r="183" spans="3:8" s="26" customFormat="1" ht="24" customHeight="1">
      <c r="C183" s="25"/>
      <c r="D183" s="25"/>
      <c r="G183" s="25"/>
      <c r="H183" s="25"/>
    </row>
    <row r="184" spans="3:8" s="26" customFormat="1" ht="24" customHeight="1">
      <c r="C184" s="25"/>
      <c r="D184" s="25"/>
      <c r="G184" s="25"/>
      <c r="H184" s="25"/>
    </row>
    <row r="185" spans="3:8" s="26" customFormat="1" ht="24" customHeight="1">
      <c r="C185" s="25"/>
      <c r="D185" s="25"/>
      <c r="G185" s="25"/>
      <c r="H185" s="25"/>
    </row>
    <row r="186" spans="3:8" s="26" customFormat="1" ht="24" customHeight="1">
      <c r="C186" s="25"/>
      <c r="D186" s="25"/>
      <c r="G186" s="25"/>
      <c r="H186" s="25"/>
    </row>
    <row r="187" spans="3:8" s="26" customFormat="1" ht="24" customHeight="1">
      <c r="C187" s="25"/>
      <c r="D187" s="25"/>
      <c r="G187" s="25"/>
      <c r="H187" s="25"/>
    </row>
    <row r="188" spans="3:8" s="26" customFormat="1" ht="24" customHeight="1">
      <c r="C188" s="25"/>
      <c r="D188" s="25"/>
      <c r="G188" s="25"/>
      <c r="H188" s="25"/>
    </row>
    <row r="189" spans="3:8" s="26" customFormat="1" ht="24" customHeight="1">
      <c r="C189" s="25"/>
      <c r="D189" s="25"/>
      <c r="G189" s="25"/>
      <c r="H189" s="25"/>
    </row>
    <row r="190" spans="3:8" s="26" customFormat="1" ht="24" customHeight="1">
      <c r="C190" s="25"/>
      <c r="D190" s="25"/>
      <c r="G190" s="25"/>
      <c r="H190" s="25"/>
    </row>
    <row r="191" spans="3:8" s="26" customFormat="1" ht="24" customHeight="1">
      <c r="C191" s="25"/>
      <c r="D191" s="25"/>
      <c r="G191" s="25"/>
      <c r="H191" s="25"/>
    </row>
    <row r="192" spans="3:8" s="26" customFormat="1" ht="24" customHeight="1">
      <c r="C192" s="25"/>
      <c r="D192" s="25"/>
      <c r="G192" s="25"/>
      <c r="H192" s="25"/>
    </row>
    <row r="193" spans="3:8" s="26" customFormat="1" ht="24" customHeight="1">
      <c r="C193" s="25"/>
      <c r="D193" s="25"/>
      <c r="G193" s="25"/>
      <c r="H193" s="25"/>
    </row>
    <row r="194" spans="3:8" s="26" customFormat="1" ht="24" customHeight="1">
      <c r="C194" s="25"/>
      <c r="D194" s="25"/>
      <c r="G194" s="25"/>
      <c r="H194" s="25"/>
    </row>
    <row r="195" spans="3:8" s="26" customFormat="1" ht="24" customHeight="1">
      <c r="C195" s="25"/>
      <c r="D195" s="25"/>
      <c r="G195" s="25"/>
      <c r="H195" s="25"/>
    </row>
    <row r="196" spans="3:8" s="26" customFormat="1" ht="24" customHeight="1">
      <c r="C196" s="25"/>
      <c r="D196" s="25"/>
      <c r="G196" s="25"/>
      <c r="H196" s="25"/>
    </row>
    <row r="197" spans="3:8" s="26" customFormat="1" ht="24" customHeight="1">
      <c r="C197" s="25"/>
      <c r="D197" s="25"/>
      <c r="G197" s="25"/>
      <c r="H197" s="25"/>
    </row>
    <row r="198" spans="3:8" s="26" customFormat="1" ht="24" customHeight="1">
      <c r="C198" s="25"/>
      <c r="D198" s="25"/>
      <c r="G198" s="25"/>
      <c r="H198" s="25"/>
    </row>
    <row r="199" spans="3:8" s="26" customFormat="1" ht="24" customHeight="1">
      <c r="C199" s="25"/>
      <c r="D199" s="25"/>
      <c r="G199" s="25"/>
      <c r="H199" s="25"/>
    </row>
    <row r="200" spans="3:8" s="26" customFormat="1" ht="24" customHeight="1">
      <c r="C200" s="25"/>
      <c r="D200" s="25"/>
      <c r="G200" s="25"/>
      <c r="H200" s="25"/>
    </row>
    <row r="201" spans="3:8" s="26" customFormat="1" ht="24" customHeight="1">
      <c r="C201" s="25"/>
      <c r="D201" s="25"/>
      <c r="G201" s="25"/>
      <c r="H201" s="25"/>
    </row>
    <row r="202" spans="3:8" s="26" customFormat="1" ht="24" customHeight="1">
      <c r="C202" s="25"/>
      <c r="D202" s="25"/>
      <c r="G202" s="25"/>
      <c r="H202" s="25"/>
    </row>
    <row r="203" spans="3:8" s="26" customFormat="1" ht="24" customHeight="1">
      <c r="C203" s="25"/>
      <c r="D203" s="25"/>
      <c r="G203" s="25"/>
      <c r="H203" s="25"/>
    </row>
    <row r="204" spans="3:8" s="26" customFormat="1" ht="24" customHeight="1">
      <c r="C204" s="25"/>
      <c r="D204" s="25"/>
      <c r="G204" s="25"/>
      <c r="H204" s="25"/>
    </row>
  </sheetData>
  <mergeCells count="42">
    <mergeCell ref="D34:F34"/>
    <mergeCell ref="D35:F35"/>
    <mergeCell ref="P7:Q7"/>
    <mergeCell ref="B31:C31"/>
    <mergeCell ref="D31:F31"/>
    <mergeCell ref="D32:F32"/>
    <mergeCell ref="B33:C33"/>
    <mergeCell ref="D33:F33"/>
    <mergeCell ref="B29:C29"/>
    <mergeCell ref="D29:F29"/>
    <mergeCell ref="D30:F30"/>
    <mergeCell ref="D27:F27"/>
    <mergeCell ref="B28:C28"/>
    <mergeCell ref="J32:K32"/>
    <mergeCell ref="Z24:Z30"/>
    <mergeCell ref="B25:C25"/>
    <mergeCell ref="D25:F25"/>
    <mergeCell ref="B26:C26"/>
    <mergeCell ref="D26:F26"/>
    <mergeCell ref="B27:C27"/>
    <mergeCell ref="A19:A29"/>
    <mergeCell ref="A3:A7"/>
    <mergeCell ref="B23:C23"/>
    <mergeCell ref="D23:F23"/>
    <mergeCell ref="K23:L23"/>
    <mergeCell ref="K24:L26"/>
    <mergeCell ref="B18:K18"/>
    <mergeCell ref="B19:C19"/>
    <mergeCell ref="D19:F19"/>
    <mergeCell ref="B20:C20"/>
    <mergeCell ref="D20:F20"/>
    <mergeCell ref="B21:C21"/>
    <mergeCell ref="D21:F21"/>
    <mergeCell ref="B22:C22"/>
    <mergeCell ref="D22:F22"/>
    <mergeCell ref="D28:F28"/>
    <mergeCell ref="X7:Y7"/>
    <mergeCell ref="B13:G13"/>
    <mergeCell ref="B14:G14"/>
    <mergeCell ref="B17:G17"/>
    <mergeCell ref="B24:C24"/>
    <mergeCell ref="D24:F24"/>
  </mergeCells>
  <pageMargins left="0.7" right="0.7" top="0.75" bottom="0.75" header="0.3" footer="0.3"/>
  <pageSetup paperSize="9" scale="75" orientation="portrait" horizontalDpi="4294967293" verticalDpi="4294967293" r:id="rId1"/>
  <colBreaks count="3" manualBreakCount="3">
    <brk id="8" max="1048575" man="1"/>
    <brk id="13" max="1048575" man="1"/>
    <brk id="21" max="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A4A20-0F4F-40DF-A816-8BF716DB9945}">
  <dimension ref="A1:AC320"/>
  <sheetViews>
    <sheetView topLeftCell="A9" zoomScale="75" zoomScaleNormal="75" workbookViewId="0">
      <selection activeCell="L9" sqref="L9"/>
    </sheetView>
  </sheetViews>
  <sheetFormatPr baseColWidth="10" defaultRowHeight="14.5"/>
  <cols>
    <col min="1" max="1" width="10.90625" style="17"/>
    <col min="3" max="3" width="10.90625" style="19"/>
    <col min="4" max="4" width="10.90625" style="25"/>
    <col min="5" max="5" width="18.453125" customWidth="1"/>
    <col min="7" max="7" width="10.90625" style="7"/>
    <col min="8" max="8" width="10.90625" style="25"/>
    <col min="12" max="12" width="10.90625" style="26"/>
    <col min="14" max="14" width="13.7265625" customWidth="1"/>
    <col min="18" max="20" width="10.90625" style="18"/>
    <col min="26" max="28" width="10.90625" style="18"/>
    <col min="29" max="29" width="22.08984375" style="18" customWidth="1"/>
  </cols>
  <sheetData>
    <row r="1" spans="1:29" ht="18.5">
      <c r="B1" s="171" t="s">
        <v>35</v>
      </c>
      <c r="C1" s="172"/>
      <c r="D1" s="172"/>
      <c r="E1" s="172"/>
      <c r="F1" s="173"/>
      <c r="S1" s="27"/>
      <c r="T1" s="27"/>
      <c r="Z1" s="27"/>
      <c r="AA1" s="27"/>
      <c r="AB1" s="27"/>
      <c r="AC1" s="28"/>
    </row>
    <row r="2" spans="1:29" ht="29">
      <c r="C2" s="24"/>
      <c r="D2" s="38"/>
      <c r="N2" s="8" t="s">
        <v>18</v>
      </c>
      <c r="O2" s="9"/>
      <c r="P2" s="9"/>
      <c r="Q2" s="9"/>
      <c r="R2" s="35" t="s">
        <v>27</v>
      </c>
      <c r="S2" s="35" t="s">
        <v>27</v>
      </c>
      <c r="T2" s="35" t="s">
        <v>27</v>
      </c>
      <c r="V2" s="8" t="s">
        <v>19</v>
      </c>
      <c r="W2" s="9"/>
      <c r="X2" s="9"/>
      <c r="Y2" s="9"/>
      <c r="Z2" s="29" t="s">
        <v>2</v>
      </c>
      <c r="AA2" s="29" t="s">
        <v>2</v>
      </c>
      <c r="AB2" s="29" t="s">
        <v>2</v>
      </c>
      <c r="AC2" s="28"/>
    </row>
    <row r="3" spans="1:29" ht="43.5" customHeight="1">
      <c r="A3" s="363" t="s">
        <v>38</v>
      </c>
      <c r="D3" s="35" t="s">
        <v>27</v>
      </c>
      <c r="F3" s="2" t="s">
        <v>1</v>
      </c>
      <c r="G3" s="23"/>
      <c r="H3" s="35" t="s">
        <v>27</v>
      </c>
      <c r="J3" s="2" t="s">
        <v>16</v>
      </c>
      <c r="K3" s="23"/>
      <c r="L3" s="35" t="s">
        <v>27</v>
      </c>
      <c r="N3" s="10"/>
      <c r="O3" s="11" t="s">
        <v>15</v>
      </c>
      <c r="P3" s="11" t="s">
        <v>15</v>
      </c>
      <c r="Q3" s="11" t="s">
        <v>15</v>
      </c>
      <c r="R3" s="35" t="s">
        <v>29</v>
      </c>
      <c r="S3" s="35" t="s">
        <v>29</v>
      </c>
      <c r="T3" s="35" t="s">
        <v>29</v>
      </c>
      <c r="V3" s="10"/>
      <c r="W3" s="11" t="s">
        <v>15</v>
      </c>
      <c r="X3" s="11" t="s">
        <v>15</v>
      </c>
      <c r="Y3" s="11" t="s">
        <v>15</v>
      </c>
      <c r="Z3" s="35" t="s">
        <v>29</v>
      </c>
      <c r="AA3" s="35" t="s">
        <v>29</v>
      </c>
      <c r="AB3" s="35" t="s">
        <v>29</v>
      </c>
      <c r="AC3" s="28"/>
    </row>
    <row r="4" spans="1:29" ht="43.5">
      <c r="A4" s="364"/>
      <c r="B4" s="1"/>
      <c r="C4" s="20" t="s">
        <v>0</v>
      </c>
      <c r="D4" s="35" t="s">
        <v>28</v>
      </c>
      <c r="F4" s="3"/>
      <c r="G4" s="21" t="s">
        <v>15</v>
      </c>
      <c r="H4" s="35" t="s">
        <v>28</v>
      </c>
      <c r="J4" s="3"/>
      <c r="K4" s="21" t="s">
        <v>15</v>
      </c>
      <c r="L4" s="35" t="s">
        <v>28</v>
      </c>
      <c r="N4" s="12"/>
      <c r="O4" s="13" t="s">
        <v>22</v>
      </c>
      <c r="P4" s="13" t="s">
        <v>23</v>
      </c>
      <c r="Q4" s="13" t="s">
        <v>26</v>
      </c>
      <c r="R4" s="27" t="s">
        <v>22</v>
      </c>
      <c r="S4" s="39" t="s">
        <v>23</v>
      </c>
      <c r="T4" s="39" t="s">
        <v>26</v>
      </c>
      <c r="V4" s="12"/>
      <c r="W4" s="13" t="s">
        <v>25</v>
      </c>
      <c r="X4" s="13" t="s">
        <v>24</v>
      </c>
      <c r="Y4" s="13" t="s">
        <v>26</v>
      </c>
      <c r="Z4" s="39" t="s">
        <v>25</v>
      </c>
      <c r="AA4" s="39" t="s">
        <v>24</v>
      </c>
      <c r="AB4" s="39" t="s">
        <v>26</v>
      </c>
      <c r="AC4" s="28"/>
    </row>
    <row r="5" spans="1:29" ht="43.5">
      <c r="A5" s="364"/>
      <c r="B5" s="1"/>
      <c r="C5" s="21" t="s">
        <v>15</v>
      </c>
      <c r="D5" s="36"/>
      <c r="F5" s="174"/>
      <c r="G5" s="22" t="s">
        <v>3</v>
      </c>
      <c r="H5" s="37"/>
      <c r="J5" s="174"/>
      <c r="K5" s="22" t="s">
        <v>3</v>
      </c>
      <c r="L5" s="37">
        <v>8</v>
      </c>
      <c r="N5" s="46"/>
      <c r="O5" s="46"/>
      <c r="P5" s="46"/>
      <c r="Q5" s="46"/>
      <c r="R5" s="37">
        <v>2</v>
      </c>
      <c r="S5" s="37"/>
      <c r="T5" s="37">
        <v>2</v>
      </c>
      <c r="W5" s="46"/>
      <c r="X5" s="46"/>
      <c r="Y5" s="46"/>
      <c r="Z5" s="37">
        <v>2</v>
      </c>
      <c r="AA5" s="37"/>
      <c r="AB5" s="37">
        <v>2</v>
      </c>
      <c r="AC5" s="32"/>
    </row>
    <row r="6" spans="1:29" ht="56">
      <c r="A6" s="364"/>
      <c r="B6" s="174"/>
      <c r="C6" s="22" t="s">
        <v>3</v>
      </c>
      <c r="D6" s="27"/>
      <c r="F6" s="4" t="s">
        <v>8</v>
      </c>
      <c r="G6" s="22">
        <v>2</v>
      </c>
      <c r="H6" s="31">
        <f>H5*G6</f>
        <v>0</v>
      </c>
      <c r="J6" s="4" t="s">
        <v>8</v>
      </c>
      <c r="K6" s="22">
        <v>2</v>
      </c>
      <c r="L6" s="31">
        <f>L5*K6</f>
        <v>16</v>
      </c>
      <c r="N6" s="16" t="s">
        <v>14</v>
      </c>
      <c r="O6" s="46"/>
      <c r="P6" s="46"/>
      <c r="Q6" s="46"/>
      <c r="R6" s="27"/>
      <c r="S6" s="27"/>
      <c r="T6" s="27"/>
      <c r="V6" s="16" t="s">
        <v>21</v>
      </c>
      <c r="W6" s="13"/>
      <c r="X6" s="13"/>
      <c r="Y6" s="13"/>
      <c r="Z6" s="31"/>
      <c r="AA6" s="31"/>
      <c r="AB6" s="31"/>
      <c r="AC6" s="28"/>
    </row>
    <row r="7" spans="1:29" ht="28">
      <c r="A7" s="364"/>
      <c r="B7" s="4" t="s">
        <v>12</v>
      </c>
      <c r="C7" s="22">
        <v>1.5</v>
      </c>
      <c r="D7" s="48">
        <f>C7*D5</f>
        <v>0</v>
      </c>
      <c r="F7" s="175" t="s">
        <v>57</v>
      </c>
      <c r="G7" s="176">
        <v>1</v>
      </c>
      <c r="H7" s="48">
        <f>H5*G7</f>
        <v>0</v>
      </c>
      <c r="J7" s="177" t="s">
        <v>57</v>
      </c>
      <c r="K7" s="178"/>
      <c r="L7" s="179">
        <f>L5*K7</f>
        <v>0</v>
      </c>
      <c r="N7" s="197"/>
      <c r="O7" s="39"/>
      <c r="P7" s="39"/>
      <c r="Q7" s="39"/>
      <c r="R7" s="31"/>
      <c r="S7" s="31"/>
      <c r="T7" s="31"/>
      <c r="U7" s="18"/>
      <c r="V7" s="73"/>
      <c r="W7" s="74"/>
      <c r="X7" s="74"/>
      <c r="Y7" s="74"/>
      <c r="Z7" s="31"/>
      <c r="AA7" s="31"/>
      <c r="AB7" s="31"/>
      <c r="AC7" s="28"/>
    </row>
    <row r="8" spans="1:29">
      <c r="A8" s="364"/>
      <c r="B8" s="4"/>
      <c r="C8" s="22"/>
      <c r="D8" s="31"/>
      <c r="F8" s="6" t="s">
        <v>14</v>
      </c>
      <c r="G8" s="30">
        <v>12</v>
      </c>
      <c r="H8" s="31"/>
      <c r="J8" s="6" t="s">
        <v>21</v>
      </c>
      <c r="K8" s="30">
        <v>12</v>
      </c>
      <c r="L8" s="31">
        <f>L5*K8</f>
        <v>96</v>
      </c>
      <c r="N8" s="73"/>
      <c r="O8" s="74"/>
      <c r="P8" s="74"/>
      <c r="Q8" s="74"/>
      <c r="R8" s="31"/>
      <c r="S8" s="31"/>
      <c r="T8" s="31"/>
      <c r="U8" s="18"/>
      <c r="V8" s="197"/>
      <c r="W8" s="39"/>
      <c r="X8" s="39"/>
      <c r="Y8" s="39"/>
      <c r="Z8" s="31"/>
      <c r="AA8" s="31"/>
      <c r="AB8" s="31"/>
      <c r="AC8" s="28"/>
    </row>
    <row r="9" spans="1:29" ht="43.5">
      <c r="A9" s="364"/>
      <c r="B9" s="4"/>
      <c r="C9" s="22"/>
      <c r="D9" s="47"/>
      <c r="F9" s="43" t="s">
        <v>58</v>
      </c>
      <c r="G9" s="23">
        <v>4</v>
      </c>
      <c r="H9" s="48">
        <f>F10*G9</f>
        <v>0</v>
      </c>
      <c r="J9" s="43" t="s">
        <v>58</v>
      </c>
      <c r="K9" s="23">
        <v>6</v>
      </c>
      <c r="L9" s="48">
        <f>J10*K9</f>
        <v>0</v>
      </c>
      <c r="N9" s="197"/>
      <c r="O9" s="39"/>
      <c r="P9" s="39"/>
      <c r="Q9" s="39"/>
      <c r="R9" s="31"/>
      <c r="S9" s="31"/>
      <c r="T9" s="31"/>
      <c r="U9" s="18"/>
      <c r="V9" s="197"/>
      <c r="W9" s="39"/>
      <c r="X9" s="39"/>
      <c r="Y9" s="39"/>
      <c r="Z9" s="31"/>
      <c r="AA9" s="31"/>
      <c r="AB9" s="31"/>
      <c r="AC9" s="28"/>
    </row>
    <row r="10" spans="1:29">
      <c r="A10" s="365"/>
      <c r="B10" s="4"/>
      <c r="C10" s="22"/>
      <c r="D10" s="31"/>
      <c r="F10" s="203"/>
      <c r="G10" s="23"/>
      <c r="H10" s="31"/>
      <c r="J10" s="203"/>
      <c r="K10" s="23"/>
      <c r="L10" s="31"/>
      <c r="N10" s="197"/>
      <c r="O10" s="39"/>
      <c r="P10" s="39"/>
      <c r="Q10" s="39"/>
      <c r="R10" s="31"/>
      <c r="S10" s="31"/>
      <c r="T10" s="31"/>
      <c r="U10" s="18"/>
      <c r="V10" s="197"/>
      <c r="W10" s="39"/>
      <c r="X10" s="39"/>
      <c r="Y10" s="39"/>
      <c r="Z10" s="31"/>
      <c r="AA10" s="31"/>
      <c r="AB10" s="31"/>
      <c r="AC10" s="28"/>
    </row>
    <row r="11" spans="1:29" ht="15.5">
      <c r="A11" s="339"/>
      <c r="B11" s="369" t="s">
        <v>84</v>
      </c>
      <c r="C11" s="369"/>
      <c r="D11" s="369"/>
      <c r="E11" s="369"/>
      <c r="F11" s="369"/>
      <c r="G11" s="370"/>
      <c r="H11" s="55">
        <f>D7+H9+L9+H7+L7</f>
        <v>0</v>
      </c>
      <c r="L11" s="34"/>
    </row>
    <row r="12" spans="1:29" s="26" customFormat="1" ht="15.5">
      <c r="A12" s="339"/>
      <c r="B12" s="371" t="s">
        <v>90</v>
      </c>
      <c r="C12" s="371"/>
      <c r="D12" s="371"/>
      <c r="E12" s="371"/>
      <c r="F12" s="371"/>
      <c r="G12" s="371"/>
      <c r="H12" s="25"/>
    </row>
    <row r="13" spans="1:29" s="26" customFormat="1" ht="15.5">
      <c r="A13" s="339"/>
      <c r="B13" s="337"/>
      <c r="C13" s="337"/>
      <c r="D13" s="337"/>
      <c r="E13" s="337"/>
      <c r="F13" s="337"/>
      <c r="G13" s="337"/>
      <c r="H13" s="25"/>
    </row>
    <row r="14" spans="1:29" ht="44" customHeight="1">
      <c r="A14" s="339"/>
      <c r="B14" s="372" t="s">
        <v>36</v>
      </c>
      <c r="C14" s="373"/>
      <c r="D14" s="373"/>
      <c r="E14" s="373"/>
      <c r="F14" s="373"/>
      <c r="G14" s="373"/>
      <c r="H14" s="373"/>
      <c r="I14" s="373"/>
      <c r="J14" s="373"/>
      <c r="K14" s="374"/>
      <c r="L14" s="56"/>
    </row>
    <row r="15" spans="1:29" s="26" customFormat="1" ht="24" customHeight="1">
      <c r="A15" s="339"/>
      <c r="B15" s="287" t="s">
        <v>0</v>
      </c>
      <c r="C15" s="287"/>
      <c r="D15" s="375" t="s">
        <v>63</v>
      </c>
      <c r="E15" s="376"/>
      <c r="F15" s="377"/>
      <c r="G15" s="63"/>
      <c r="H15" s="51"/>
      <c r="I15" s="49"/>
    </row>
    <row r="16" spans="1:29" s="26" customFormat="1" ht="24" customHeight="1">
      <c r="A16" s="340"/>
      <c r="B16" s="291"/>
      <c r="C16" s="291"/>
      <c r="D16" s="350"/>
      <c r="E16" s="351"/>
      <c r="F16" s="352"/>
      <c r="G16" s="57"/>
      <c r="H16" s="58"/>
      <c r="I16" s="45"/>
    </row>
    <row r="17" spans="1:26" s="26" customFormat="1" ht="24" customHeight="1">
      <c r="A17" s="301" t="s">
        <v>91</v>
      </c>
      <c r="B17" s="291"/>
      <c r="C17" s="291"/>
      <c r="D17" s="350"/>
      <c r="E17" s="351"/>
      <c r="F17" s="352"/>
      <c r="G17" s="57"/>
      <c r="H17" s="58"/>
    </row>
    <row r="18" spans="1:26" s="26" customFormat="1" ht="32.5" customHeight="1">
      <c r="A18" s="302"/>
      <c r="B18" s="291" t="s">
        <v>1</v>
      </c>
      <c r="C18" s="291"/>
      <c r="D18" s="350"/>
      <c r="E18" s="351"/>
      <c r="F18" s="352"/>
      <c r="G18" s="57"/>
      <c r="H18" s="58"/>
    </row>
    <row r="19" spans="1:26" s="49" customFormat="1" ht="24" customHeight="1">
      <c r="A19" s="302"/>
      <c r="B19" s="291"/>
      <c r="C19" s="291"/>
      <c r="D19" s="350" t="s">
        <v>85</v>
      </c>
      <c r="E19" s="351"/>
      <c r="F19" s="352"/>
      <c r="G19" s="57"/>
      <c r="H19" s="58"/>
      <c r="I19" s="26"/>
      <c r="K19" s="287"/>
      <c r="L19" s="287"/>
      <c r="R19" s="63"/>
      <c r="W19" s="63" t="s">
        <v>78</v>
      </c>
    </row>
    <row r="20" spans="1:26" s="49" customFormat="1" ht="24" customHeight="1">
      <c r="A20" s="302"/>
      <c r="B20" s="62"/>
      <c r="C20" s="62"/>
      <c r="D20" s="350" t="s">
        <v>65</v>
      </c>
      <c r="E20" s="351"/>
      <c r="F20" s="352"/>
      <c r="G20" s="57"/>
      <c r="H20" s="58"/>
      <c r="I20" s="26"/>
      <c r="K20" s="63"/>
      <c r="L20" s="63"/>
      <c r="R20" s="63"/>
      <c r="W20" s="63"/>
    </row>
    <row r="21" spans="1:26" s="45" customFormat="1" ht="24" customHeight="1">
      <c r="A21" s="302"/>
      <c r="B21" s="188"/>
      <c r="C21" s="188"/>
      <c r="D21" s="350"/>
      <c r="E21" s="351"/>
      <c r="F21" s="352"/>
      <c r="G21" s="57"/>
      <c r="H21" s="58"/>
      <c r="I21" s="26"/>
      <c r="K21" s="353" t="s">
        <v>86</v>
      </c>
      <c r="L21" s="354"/>
      <c r="R21" s="359"/>
      <c r="S21" s="359"/>
      <c r="W21" s="359" t="s">
        <v>79</v>
      </c>
      <c r="X21" s="359"/>
    </row>
    <row r="22" spans="1:26" s="26" customFormat="1" ht="28" customHeight="1">
      <c r="A22" s="302"/>
      <c r="B22" s="291" t="s">
        <v>30</v>
      </c>
      <c r="C22" s="291"/>
      <c r="D22" s="350" t="s">
        <v>87</v>
      </c>
      <c r="E22" s="351"/>
      <c r="F22" s="352"/>
      <c r="G22" s="57"/>
      <c r="H22" s="58"/>
      <c r="K22" s="355"/>
      <c r="L22" s="356"/>
      <c r="M22" s="54">
        <f>H11+H12+H29</f>
        <v>0</v>
      </c>
      <c r="V22" s="50"/>
      <c r="W22" s="50"/>
      <c r="Z22" s="288" t="s">
        <v>81</v>
      </c>
    </row>
    <row r="23" spans="1:26" s="26" customFormat="1" ht="24" customHeight="1">
      <c r="A23" s="302"/>
      <c r="B23" s="291"/>
      <c r="C23" s="291"/>
      <c r="D23" s="350" t="s">
        <v>65</v>
      </c>
      <c r="E23" s="351"/>
      <c r="F23" s="352"/>
      <c r="G23" s="57"/>
      <c r="H23" s="58"/>
      <c r="K23" s="355"/>
      <c r="L23" s="356"/>
      <c r="V23" s="50"/>
      <c r="W23" s="50"/>
      <c r="Z23" s="289"/>
    </row>
    <row r="24" spans="1:26" s="26" customFormat="1" ht="24" customHeight="1">
      <c r="A24" s="302"/>
      <c r="B24" s="291"/>
      <c r="C24" s="291"/>
      <c r="D24" s="350"/>
      <c r="E24" s="351"/>
      <c r="F24" s="352"/>
      <c r="G24" s="57"/>
      <c r="H24" s="58"/>
      <c r="K24" s="357"/>
      <c r="L24" s="358"/>
      <c r="V24" s="50"/>
      <c r="W24" s="50"/>
      <c r="Z24" s="289"/>
    </row>
    <row r="25" spans="1:26" s="26" customFormat="1" ht="24" customHeight="1">
      <c r="A25" s="302"/>
      <c r="B25" s="291" t="s">
        <v>88</v>
      </c>
      <c r="C25" s="291"/>
      <c r="D25" s="350"/>
      <c r="E25" s="351"/>
      <c r="F25" s="352"/>
      <c r="G25" s="57"/>
      <c r="H25" s="58"/>
      <c r="K25" s="290"/>
      <c r="L25" s="290"/>
      <c r="V25" s="50"/>
      <c r="W25" s="50"/>
      <c r="Z25" s="289"/>
    </row>
    <row r="26" spans="1:26" s="26" customFormat="1" ht="24" customHeight="1">
      <c r="A26" s="302"/>
      <c r="B26" s="367"/>
      <c r="C26" s="368"/>
      <c r="D26" s="350"/>
      <c r="E26" s="351"/>
      <c r="F26" s="352"/>
      <c r="G26" s="57"/>
      <c r="H26" s="58"/>
      <c r="K26" s="290"/>
      <c r="L26" s="290"/>
      <c r="V26" s="50"/>
      <c r="W26" s="50"/>
      <c r="Z26" s="289"/>
    </row>
    <row r="27" spans="1:26" s="26" customFormat="1" ht="24" customHeight="1">
      <c r="A27" s="302"/>
      <c r="B27" s="367" t="s">
        <v>89</v>
      </c>
      <c r="C27" s="368"/>
      <c r="D27" s="350"/>
      <c r="E27" s="351"/>
      <c r="F27" s="352"/>
      <c r="G27" s="59"/>
      <c r="H27" s="60"/>
      <c r="K27" s="290"/>
      <c r="L27" s="290"/>
      <c r="V27" s="50"/>
      <c r="W27" s="50"/>
      <c r="Z27" s="289"/>
    </row>
    <row r="28" spans="1:26" s="26" customFormat="1" ht="24" customHeight="1">
      <c r="A28" s="366"/>
      <c r="D28" s="350"/>
      <c r="E28" s="351"/>
      <c r="F28" s="352"/>
      <c r="G28" s="59"/>
      <c r="H28" s="60"/>
      <c r="K28" s="290"/>
      <c r="L28" s="290"/>
      <c r="V28" s="50"/>
      <c r="W28" s="50"/>
      <c r="Z28" s="289"/>
    </row>
    <row r="29" spans="1:26" s="26" customFormat="1" ht="24" customHeight="1">
      <c r="B29" s="50"/>
      <c r="C29" s="35"/>
      <c r="D29" s="360"/>
      <c r="E29" s="361"/>
      <c r="F29" s="362"/>
      <c r="G29" s="59"/>
      <c r="H29" s="61">
        <f>SUM(H15:H28)</f>
        <v>0</v>
      </c>
    </row>
    <row r="30" spans="1:26" s="26" customFormat="1" ht="24" customHeight="1">
      <c r="B30" s="50"/>
      <c r="C30" s="35"/>
      <c r="D30" s="25"/>
      <c r="G30" s="59"/>
      <c r="H30" s="59"/>
    </row>
    <row r="31" spans="1:26" s="26" customFormat="1" ht="24" customHeight="1">
      <c r="B31" s="50"/>
      <c r="C31" s="35"/>
      <c r="D31" s="25"/>
      <c r="G31" s="59"/>
      <c r="H31" s="59"/>
    </row>
    <row r="32" spans="1:26" s="26" customFormat="1" ht="24" customHeight="1">
      <c r="B32" s="50"/>
      <c r="C32" s="35"/>
      <c r="D32" s="25"/>
      <c r="G32" s="25"/>
      <c r="H32" s="25"/>
    </row>
    <row r="33" spans="2:8" s="26" customFormat="1" ht="24" customHeight="1">
      <c r="B33" s="50"/>
      <c r="C33" s="35"/>
      <c r="D33" s="25"/>
      <c r="G33" s="25"/>
      <c r="H33" s="25"/>
    </row>
    <row r="34" spans="2:8" s="26" customFormat="1" ht="24" customHeight="1">
      <c r="B34" s="50"/>
      <c r="C34" s="35"/>
      <c r="D34" s="25"/>
      <c r="G34" s="25"/>
      <c r="H34" s="25"/>
    </row>
    <row r="35" spans="2:8" s="26" customFormat="1" ht="24" customHeight="1">
      <c r="C35" s="25"/>
      <c r="D35" s="25"/>
      <c r="G35" s="25"/>
      <c r="H35" s="25"/>
    </row>
    <row r="36" spans="2:8" s="26" customFormat="1" ht="24" customHeight="1">
      <c r="C36" s="25"/>
      <c r="D36" s="25"/>
      <c r="G36" s="25"/>
      <c r="H36" s="25"/>
    </row>
    <row r="37" spans="2:8" s="26" customFormat="1" ht="24" customHeight="1">
      <c r="C37" s="25"/>
      <c r="D37" s="25"/>
      <c r="G37" s="25"/>
      <c r="H37" s="25"/>
    </row>
    <row r="38" spans="2:8" s="26" customFormat="1" ht="24" customHeight="1">
      <c r="C38" s="25"/>
      <c r="D38" s="25"/>
      <c r="G38" s="25"/>
      <c r="H38" s="25"/>
    </row>
    <row r="39" spans="2:8" s="26" customFormat="1" ht="24" customHeight="1">
      <c r="C39" s="25"/>
      <c r="D39" s="25"/>
      <c r="G39" s="25"/>
      <c r="H39" s="25"/>
    </row>
    <row r="40" spans="2:8" s="26" customFormat="1" ht="24" customHeight="1">
      <c r="C40" s="25"/>
      <c r="D40" s="25"/>
      <c r="G40" s="25"/>
      <c r="H40" s="25"/>
    </row>
    <row r="41" spans="2:8" s="26" customFormat="1" ht="24" customHeight="1">
      <c r="C41" s="25"/>
      <c r="D41" s="25"/>
      <c r="G41" s="25"/>
      <c r="H41" s="25"/>
    </row>
    <row r="42" spans="2:8" s="26" customFormat="1" ht="24" customHeight="1">
      <c r="C42" s="25"/>
      <c r="D42" s="25"/>
      <c r="G42" s="25"/>
      <c r="H42" s="25"/>
    </row>
    <row r="43" spans="2:8" s="26" customFormat="1" ht="24" customHeight="1">
      <c r="C43" s="25"/>
      <c r="D43" s="25"/>
      <c r="G43" s="25"/>
      <c r="H43" s="25"/>
    </row>
    <row r="44" spans="2:8" s="26" customFormat="1" ht="24" customHeight="1">
      <c r="C44" s="25"/>
      <c r="D44" s="25"/>
      <c r="G44" s="25"/>
      <c r="H44" s="25"/>
    </row>
    <row r="45" spans="2:8" s="26" customFormat="1" ht="24" customHeight="1">
      <c r="C45" s="25"/>
      <c r="D45" s="25"/>
      <c r="G45" s="25"/>
      <c r="H45" s="25"/>
    </row>
    <row r="46" spans="2:8" s="26" customFormat="1" ht="24" customHeight="1">
      <c r="C46" s="25"/>
      <c r="D46" s="25"/>
      <c r="G46" s="25"/>
      <c r="H46" s="25"/>
    </row>
    <row r="47" spans="2:8" s="26" customFormat="1" ht="24" customHeight="1">
      <c r="C47" s="25"/>
      <c r="D47" s="25"/>
      <c r="G47" s="25"/>
      <c r="H47" s="25"/>
    </row>
    <row r="48" spans="2:8" s="26" customFormat="1" ht="24" customHeight="1">
      <c r="C48" s="25"/>
      <c r="D48" s="25"/>
      <c r="G48" s="25"/>
      <c r="H48" s="25"/>
    </row>
    <row r="49" spans="3:8" s="26" customFormat="1" ht="24" customHeight="1">
      <c r="C49" s="25"/>
      <c r="D49" s="25"/>
      <c r="G49" s="25"/>
      <c r="H49" s="25"/>
    </row>
    <row r="50" spans="3:8" s="26" customFormat="1" ht="24" customHeight="1">
      <c r="C50" s="25"/>
      <c r="D50" s="25"/>
      <c r="G50" s="25"/>
      <c r="H50" s="25"/>
    </row>
    <row r="51" spans="3:8" s="26" customFormat="1" ht="24" customHeight="1">
      <c r="C51" s="25"/>
      <c r="D51" s="25"/>
      <c r="G51" s="25"/>
      <c r="H51" s="25"/>
    </row>
    <row r="52" spans="3:8" s="26" customFormat="1" ht="24" customHeight="1">
      <c r="C52" s="25"/>
      <c r="D52" s="25"/>
      <c r="G52" s="25"/>
      <c r="H52" s="25"/>
    </row>
    <row r="53" spans="3:8" s="26" customFormat="1" ht="24" customHeight="1">
      <c r="C53" s="25"/>
      <c r="D53" s="25"/>
      <c r="G53" s="25"/>
      <c r="H53" s="25"/>
    </row>
    <row r="54" spans="3:8" s="26" customFormat="1" ht="24" customHeight="1">
      <c r="C54" s="25"/>
      <c r="D54" s="25"/>
      <c r="G54" s="25"/>
      <c r="H54" s="25"/>
    </row>
    <row r="55" spans="3:8" s="26" customFormat="1" ht="24" customHeight="1">
      <c r="C55" s="25"/>
      <c r="D55" s="25"/>
      <c r="G55" s="25"/>
      <c r="H55" s="25"/>
    </row>
    <row r="56" spans="3:8" s="26" customFormat="1" ht="24" customHeight="1">
      <c r="C56" s="25"/>
      <c r="D56" s="25"/>
      <c r="G56" s="25"/>
      <c r="H56" s="25"/>
    </row>
    <row r="57" spans="3:8" s="26" customFormat="1" ht="24" customHeight="1">
      <c r="C57" s="25"/>
      <c r="D57" s="25"/>
      <c r="G57" s="25"/>
      <c r="H57" s="25"/>
    </row>
    <row r="58" spans="3:8" s="26" customFormat="1" ht="24" customHeight="1">
      <c r="C58" s="25"/>
      <c r="D58" s="25"/>
      <c r="G58" s="25"/>
      <c r="H58" s="25"/>
    </row>
    <row r="59" spans="3:8" s="26" customFormat="1" ht="24" customHeight="1">
      <c r="C59" s="25"/>
      <c r="D59" s="25"/>
      <c r="G59" s="25"/>
      <c r="H59" s="25"/>
    </row>
    <row r="60" spans="3:8" s="26" customFormat="1" ht="24" customHeight="1">
      <c r="C60" s="25"/>
      <c r="D60" s="25"/>
      <c r="G60" s="25"/>
      <c r="H60" s="25"/>
    </row>
    <row r="61" spans="3:8" s="26" customFormat="1" ht="24" customHeight="1">
      <c r="C61" s="25"/>
      <c r="D61" s="25"/>
      <c r="G61" s="25"/>
      <c r="H61" s="25"/>
    </row>
    <row r="62" spans="3:8" s="26" customFormat="1" ht="24" customHeight="1">
      <c r="C62" s="25"/>
      <c r="D62" s="25"/>
      <c r="G62" s="25"/>
      <c r="H62" s="25"/>
    </row>
    <row r="63" spans="3:8" s="26" customFormat="1" ht="24" customHeight="1">
      <c r="C63" s="25"/>
      <c r="D63" s="25"/>
      <c r="G63" s="25"/>
      <c r="H63" s="25"/>
    </row>
    <row r="64" spans="3:8" s="26" customFormat="1" ht="24" customHeight="1">
      <c r="C64" s="25"/>
      <c r="D64" s="25"/>
      <c r="G64" s="25"/>
      <c r="H64" s="25"/>
    </row>
    <row r="65" spans="3:8" s="26" customFormat="1" ht="24" customHeight="1">
      <c r="C65" s="25"/>
      <c r="D65" s="25"/>
      <c r="G65" s="25"/>
      <c r="H65" s="25"/>
    </row>
    <row r="66" spans="3:8" s="26" customFormat="1" ht="24" customHeight="1">
      <c r="C66" s="25"/>
      <c r="D66" s="25"/>
      <c r="G66" s="25"/>
      <c r="H66" s="25"/>
    </row>
    <row r="67" spans="3:8" s="26" customFormat="1" ht="24" customHeight="1">
      <c r="C67" s="25"/>
      <c r="D67" s="25"/>
      <c r="G67" s="25"/>
      <c r="H67" s="25"/>
    </row>
    <row r="68" spans="3:8" s="26" customFormat="1" ht="24" customHeight="1">
      <c r="C68" s="25"/>
      <c r="D68" s="25"/>
      <c r="G68" s="25"/>
      <c r="H68" s="25"/>
    </row>
    <row r="69" spans="3:8" s="26" customFormat="1" ht="24" customHeight="1">
      <c r="C69" s="25"/>
      <c r="D69" s="25"/>
      <c r="G69" s="25"/>
      <c r="H69" s="25"/>
    </row>
    <row r="70" spans="3:8" s="26" customFormat="1" ht="24" customHeight="1">
      <c r="C70" s="25"/>
      <c r="D70" s="25"/>
      <c r="G70" s="25"/>
      <c r="H70" s="25"/>
    </row>
    <row r="71" spans="3:8" s="26" customFormat="1" ht="24" customHeight="1">
      <c r="C71" s="25"/>
      <c r="D71" s="25"/>
      <c r="G71" s="25"/>
      <c r="H71" s="25"/>
    </row>
    <row r="72" spans="3:8" s="26" customFormat="1" ht="24" customHeight="1">
      <c r="C72" s="25"/>
      <c r="D72" s="25"/>
      <c r="G72" s="25"/>
      <c r="H72" s="25"/>
    </row>
    <row r="73" spans="3:8" s="26" customFormat="1" ht="24" customHeight="1">
      <c r="C73" s="25"/>
      <c r="D73" s="25"/>
      <c r="G73" s="25"/>
      <c r="H73" s="25"/>
    </row>
    <row r="74" spans="3:8" s="26" customFormat="1" ht="24" customHeight="1">
      <c r="C74" s="25"/>
      <c r="D74" s="25"/>
      <c r="G74" s="25"/>
      <c r="H74" s="25"/>
    </row>
    <row r="75" spans="3:8" s="26" customFormat="1" ht="24" customHeight="1">
      <c r="C75" s="25"/>
      <c r="D75" s="25"/>
      <c r="G75" s="25"/>
      <c r="H75" s="25"/>
    </row>
    <row r="76" spans="3:8" s="26" customFormat="1" ht="24" customHeight="1">
      <c r="C76" s="25"/>
      <c r="D76" s="25"/>
      <c r="G76" s="25"/>
      <c r="H76" s="25"/>
    </row>
    <row r="77" spans="3:8" s="26" customFormat="1" ht="24" customHeight="1">
      <c r="C77" s="25"/>
      <c r="D77" s="25"/>
      <c r="G77" s="25"/>
      <c r="H77" s="25"/>
    </row>
    <row r="78" spans="3:8" s="26" customFormat="1" ht="24" customHeight="1">
      <c r="C78" s="25"/>
      <c r="D78" s="25"/>
      <c r="G78" s="25"/>
      <c r="H78" s="25"/>
    </row>
    <row r="79" spans="3:8" s="26" customFormat="1" ht="24" customHeight="1">
      <c r="C79" s="25"/>
      <c r="D79" s="25"/>
      <c r="G79" s="25"/>
      <c r="H79" s="25"/>
    </row>
    <row r="80" spans="3:8" s="26" customFormat="1" ht="24" customHeight="1">
      <c r="C80" s="25"/>
      <c r="D80" s="25"/>
      <c r="G80" s="25"/>
      <c r="H80" s="25"/>
    </row>
    <row r="81" spans="3:8" s="26" customFormat="1" ht="24" customHeight="1">
      <c r="C81" s="25"/>
      <c r="D81" s="25"/>
      <c r="G81" s="25"/>
      <c r="H81" s="25"/>
    </row>
    <row r="82" spans="3:8" s="26" customFormat="1" ht="24" customHeight="1">
      <c r="C82" s="25"/>
      <c r="D82" s="25"/>
      <c r="G82" s="25"/>
      <c r="H82" s="25"/>
    </row>
    <row r="83" spans="3:8" s="26" customFormat="1" ht="24" customHeight="1">
      <c r="C83" s="25"/>
      <c r="D83" s="25"/>
      <c r="G83" s="25"/>
      <c r="H83" s="25"/>
    </row>
    <row r="84" spans="3:8" s="26" customFormat="1" ht="24" customHeight="1">
      <c r="C84" s="25"/>
      <c r="D84" s="25"/>
      <c r="G84" s="25"/>
      <c r="H84" s="25"/>
    </row>
    <row r="85" spans="3:8" s="26" customFormat="1" ht="24" customHeight="1">
      <c r="C85" s="25"/>
      <c r="D85" s="25"/>
      <c r="G85" s="25"/>
      <c r="H85" s="25"/>
    </row>
    <row r="86" spans="3:8" s="26" customFormat="1" ht="24" customHeight="1">
      <c r="C86" s="25"/>
      <c r="D86" s="25"/>
      <c r="G86" s="25"/>
      <c r="H86" s="25"/>
    </row>
    <row r="87" spans="3:8" s="26" customFormat="1" ht="24" customHeight="1">
      <c r="C87" s="25"/>
      <c r="D87" s="25"/>
      <c r="G87" s="25"/>
      <c r="H87" s="25"/>
    </row>
    <row r="88" spans="3:8" s="26" customFormat="1" ht="24" customHeight="1">
      <c r="C88" s="25"/>
      <c r="D88" s="25"/>
      <c r="G88" s="25"/>
      <c r="H88" s="25"/>
    </row>
    <row r="89" spans="3:8" s="26" customFormat="1" ht="24" customHeight="1">
      <c r="C89" s="25"/>
      <c r="D89" s="25"/>
      <c r="G89" s="25"/>
      <c r="H89" s="25"/>
    </row>
    <row r="90" spans="3:8" s="26" customFormat="1" ht="24" customHeight="1">
      <c r="C90" s="25"/>
      <c r="D90" s="25"/>
      <c r="G90" s="25"/>
      <c r="H90" s="25"/>
    </row>
    <row r="91" spans="3:8" s="26" customFormat="1" ht="24" customHeight="1">
      <c r="C91" s="25"/>
      <c r="D91" s="25"/>
      <c r="G91" s="25"/>
      <c r="H91" s="25"/>
    </row>
    <row r="92" spans="3:8" s="26" customFormat="1" ht="24" customHeight="1">
      <c r="C92" s="25"/>
      <c r="D92" s="25"/>
      <c r="G92" s="25"/>
      <c r="H92" s="25"/>
    </row>
    <row r="93" spans="3:8" s="26" customFormat="1" ht="24" customHeight="1">
      <c r="C93" s="25"/>
      <c r="D93" s="25"/>
      <c r="G93" s="25"/>
      <c r="H93" s="25"/>
    </row>
    <row r="94" spans="3:8" s="26" customFormat="1" ht="24" customHeight="1">
      <c r="C94" s="25"/>
      <c r="D94" s="25"/>
      <c r="G94" s="25"/>
      <c r="H94" s="25"/>
    </row>
    <row r="95" spans="3:8" s="26" customFormat="1" ht="24" customHeight="1">
      <c r="C95" s="25"/>
      <c r="D95" s="25"/>
      <c r="G95" s="25"/>
      <c r="H95" s="25"/>
    </row>
    <row r="96" spans="3:8" s="26" customFormat="1" ht="24" customHeight="1">
      <c r="C96" s="25"/>
      <c r="D96" s="25"/>
      <c r="G96" s="25"/>
      <c r="H96" s="25"/>
    </row>
    <row r="97" spans="3:8" s="26" customFormat="1" ht="24" customHeight="1">
      <c r="C97" s="25"/>
      <c r="D97" s="25"/>
      <c r="G97" s="25"/>
      <c r="H97" s="25"/>
    </row>
    <row r="98" spans="3:8" s="26" customFormat="1" ht="24" customHeight="1">
      <c r="C98" s="25"/>
      <c r="D98" s="25"/>
      <c r="G98" s="25"/>
      <c r="H98" s="25"/>
    </row>
    <row r="99" spans="3:8" s="26" customFormat="1" ht="24" customHeight="1">
      <c r="C99" s="25"/>
      <c r="D99" s="25"/>
      <c r="G99" s="25"/>
      <c r="H99" s="25"/>
    </row>
    <row r="100" spans="3:8" s="26" customFormat="1" ht="24" customHeight="1">
      <c r="C100" s="25"/>
      <c r="D100" s="25"/>
      <c r="G100" s="25"/>
      <c r="H100" s="25"/>
    </row>
    <row r="101" spans="3:8" s="26" customFormat="1" ht="24" customHeight="1">
      <c r="C101" s="25"/>
      <c r="D101" s="25"/>
      <c r="G101" s="25"/>
      <c r="H101" s="25"/>
    </row>
    <row r="102" spans="3:8" s="26" customFormat="1" ht="24" customHeight="1">
      <c r="C102" s="25"/>
      <c r="D102" s="25"/>
      <c r="G102" s="25"/>
      <c r="H102" s="25"/>
    </row>
    <row r="103" spans="3:8" s="26" customFormat="1" ht="24" customHeight="1">
      <c r="C103" s="25"/>
      <c r="D103" s="25"/>
      <c r="G103" s="25"/>
      <c r="H103" s="25"/>
    </row>
    <row r="104" spans="3:8" s="26" customFormat="1" ht="24" customHeight="1">
      <c r="C104" s="25"/>
      <c r="D104" s="25"/>
      <c r="G104" s="25"/>
      <c r="H104" s="25"/>
    </row>
    <row r="105" spans="3:8" s="26" customFormat="1" ht="24" customHeight="1">
      <c r="C105" s="25"/>
      <c r="D105" s="25"/>
      <c r="G105" s="25"/>
      <c r="H105" s="25"/>
    </row>
    <row r="106" spans="3:8" s="26" customFormat="1" ht="24" customHeight="1">
      <c r="C106" s="25"/>
      <c r="D106" s="25"/>
      <c r="G106" s="25"/>
      <c r="H106" s="25"/>
    </row>
    <row r="107" spans="3:8" s="26" customFormat="1" ht="24" customHeight="1">
      <c r="C107" s="25"/>
      <c r="D107" s="25"/>
      <c r="G107" s="25"/>
      <c r="H107" s="25"/>
    </row>
    <row r="108" spans="3:8" s="26" customFormat="1" ht="24" customHeight="1">
      <c r="C108" s="25"/>
      <c r="D108" s="25"/>
      <c r="G108" s="25"/>
      <c r="H108" s="25"/>
    </row>
    <row r="109" spans="3:8" s="26" customFormat="1" ht="24" customHeight="1">
      <c r="C109" s="25"/>
      <c r="D109" s="25"/>
      <c r="G109" s="25"/>
      <c r="H109" s="25"/>
    </row>
    <row r="110" spans="3:8" s="26" customFormat="1" ht="24" customHeight="1">
      <c r="C110" s="25"/>
      <c r="D110" s="25"/>
      <c r="G110" s="25"/>
      <c r="H110" s="25"/>
    </row>
    <row r="111" spans="3:8" s="26" customFormat="1" ht="24" customHeight="1">
      <c r="C111" s="25"/>
      <c r="D111" s="25"/>
      <c r="G111" s="25"/>
      <c r="H111" s="25"/>
    </row>
    <row r="112" spans="3:8" s="26" customFormat="1" ht="24" customHeight="1">
      <c r="C112" s="25"/>
      <c r="D112" s="25"/>
      <c r="G112" s="25"/>
      <c r="H112" s="25"/>
    </row>
    <row r="113" spans="3:8" s="26" customFormat="1" ht="24" customHeight="1">
      <c r="C113" s="25"/>
      <c r="D113" s="25"/>
      <c r="G113" s="25"/>
      <c r="H113" s="25"/>
    </row>
    <row r="114" spans="3:8" s="26" customFormat="1" ht="24" customHeight="1">
      <c r="C114" s="25"/>
      <c r="D114" s="25"/>
      <c r="G114" s="25"/>
      <c r="H114" s="25"/>
    </row>
    <row r="115" spans="3:8" s="26" customFormat="1" ht="24" customHeight="1">
      <c r="C115" s="25"/>
      <c r="D115" s="25"/>
      <c r="G115" s="25"/>
      <c r="H115" s="25"/>
    </row>
    <row r="116" spans="3:8" s="26" customFormat="1" ht="24" customHeight="1">
      <c r="C116" s="25"/>
      <c r="D116" s="25"/>
      <c r="G116" s="25"/>
      <c r="H116" s="25"/>
    </row>
    <row r="117" spans="3:8" s="26" customFormat="1" ht="24" customHeight="1">
      <c r="C117" s="25"/>
      <c r="D117" s="25"/>
      <c r="G117" s="25"/>
      <c r="H117" s="25"/>
    </row>
    <row r="118" spans="3:8" s="26" customFormat="1" ht="24" customHeight="1">
      <c r="C118" s="25"/>
      <c r="D118" s="25"/>
      <c r="G118" s="25"/>
      <c r="H118" s="25"/>
    </row>
    <row r="119" spans="3:8" s="26" customFormat="1" ht="24" customHeight="1">
      <c r="C119" s="25"/>
      <c r="D119" s="25"/>
      <c r="G119" s="25"/>
      <c r="H119" s="25"/>
    </row>
    <row r="120" spans="3:8" s="26" customFormat="1" ht="24" customHeight="1">
      <c r="C120" s="25"/>
      <c r="D120" s="25"/>
      <c r="G120" s="25"/>
      <c r="H120" s="25"/>
    </row>
    <row r="121" spans="3:8" s="26" customFormat="1" ht="24" customHeight="1">
      <c r="C121" s="25"/>
      <c r="D121" s="25"/>
      <c r="G121" s="25"/>
      <c r="H121" s="25"/>
    </row>
    <row r="122" spans="3:8" s="26" customFormat="1" ht="24" customHeight="1">
      <c r="C122" s="25"/>
      <c r="D122" s="25"/>
      <c r="G122" s="25"/>
      <c r="H122" s="25"/>
    </row>
    <row r="123" spans="3:8" s="26" customFormat="1" ht="24" customHeight="1">
      <c r="C123" s="25"/>
      <c r="D123" s="25"/>
      <c r="G123" s="25"/>
      <c r="H123" s="25"/>
    </row>
    <row r="124" spans="3:8" s="26" customFormat="1" ht="24" customHeight="1">
      <c r="C124" s="25"/>
      <c r="D124" s="25"/>
      <c r="G124" s="25"/>
      <c r="H124" s="25"/>
    </row>
    <row r="125" spans="3:8" s="26" customFormat="1" ht="24" customHeight="1">
      <c r="C125" s="25"/>
      <c r="D125" s="25"/>
      <c r="G125" s="25"/>
      <c r="H125" s="25"/>
    </row>
    <row r="126" spans="3:8" s="26" customFormat="1" ht="24" customHeight="1">
      <c r="C126" s="25"/>
      <c r="D126" s="25"/>
      <c r="G126" s="25"/>
      <c r="H126" s="25"/>
    </row>
    <row r="127" spans="3:8" s="26" customFormat="1" ht="24" customHeight="1">
      <c r="C127" s="25"/>
      <c r="D127" s="25"/>
      <c r="G127" s="25"/>
      <c r="H127" s="25"/>
    </row>
    <row r="128" spans="3:8" s="26" customFormat="1" ht="24" customHeight="1">
      <c r="C128" s="25"/>
      <c r="D128" s="25"/>
      <c r="G128" s="25"/>
      <c r="H128" s="25"/>
    </row>
    <row r="129" spans="3:8" s="26" customFormat="1" ht="24" customHeight="1">
      <c r="C129" s="25"/>
      <c r="D129" s="25"/>
      <c r="G129" s="25"/>
      <c r="H129" s="25"/>
    </row>
    <row r="130" spans="3:8" s="26" customFormat="1" ht="24" customHeight="1">
      <c r="C130" s="25"/>
      <c r="D130" s="25"/>
      <c r="G130" s="25"/>
      <c r="H130" s="25"/>
    </row>
    <row r="131" spans="3:8" s="26" customFormat="1" ht="24" customHeight="1">
      <c r="C131" s="25"/>
      <c r="D131" s="25"/>
      <c r="G131" s="25"/>
      <c r="H131" s="25"/>
    </row>
    <row r="132" spans="3:8" s="26" customFormat="1" ht="24" customHeight="1">
      <c r="C132" s="25"/>
      <c r="D132" s="25"/>
      <c r="G132" s="25"/>
      <c r="H132" s="25"/>
    </row>
    <row r="133" spans="3:8" s="26" customFormat="1" ht="24" customHeight="1">
      <c r="C133" s="25"/>
      <c r="D133" s="25"/>
      <c r="G133" s="25"/>
      <c r="H133" s="25"/>
    </row>
    <row r="134" spans="3:8" s="26" customFormat="1" ht="24" customHeight="1">
      <c r="C134" s="25"/>
      <c r="D134" s="25"/>
      <c r="G134" s="25"/>
      <c r="H134" s="25"/>
    </row>
    <row r="135" spans="3:8" s="26" customFormat="1" ht="24" customHeight="1">
      <c r="C135" s="25"/>
      <c r="D135" s="25"/>
      <c r="G135" s="25"/>
      <c r="H135" s="25"/>
    </row>
    <row r="136" spans="3:8" s="26" customFormat="1" ht="24" customHeight="1">
      <c r="C136" s="25"/>
      <c r="D136" s="25"/>
      <c r="G136" s="25"/>
      <c r="H136" s="25"/>
    </row>
    <row r="137" spans="3:8" s="26" customFormat="1" ht="24" customHeight="1">
      <c r="C137" s="25"/>
      <c r="D137" s="25"/>
      <c r="G137" s="25"/>
      <c r="H137" s="25"/>
    </row>
    <row r="138" spans="3:8" s="26" customFormat="1" ht="24" customHeight="1">
      <c r="C138" s="25"/>
      <c r="D138" s="25"/>
      <c r="G138" s="25"/>
      <c r="H138" s="25"/>
    </row>
    <row r="139" spans="3:8" s="26" customFormat="1" ht="24" customHeight="1">
      <c r="C139" s="25"/>
      <c r="D139" s="25"/>
      <c r="G139" s="25"/>
      <c r="H139" s="25"/>
    </row>
    <row r="140" spans="3:8" s="26" customFormat="1" ht="24" customHeight="1">
      <c r="C140" s="25"/>
      <c r="D140" s="25"/>
      <c r="G140" s="25"/>
      <c r="H140" s="25"/>
    </row>
    <row r="141" spans="3:8" s="26" customFormat="1" ht="24" customHeight="1">
      <c r="C141" s="25"/>
      <c r="D141" s="25"/>
      <c r="G141" s="25"/>
      <c r="H141" s="25"/>
    </row>
    <row r="142" spans="3:8" s="26" customFormat="1" ht="24" customHeight="1">
      <c r="C142" s="25"/>
      <c r="D142" s="25"/>
      <c r="G142" s="25"/>
      <c r="H142" s="25"/>
    </row>
    <row r="143" spans="3:8" s="26" customFormat="1" ht="24" customHeight="1">
      <c r="C143" s="25"/>
      <c r="D143" s="25"/>
      <c r="G143" s="25"/>
      <c r="H143" s="25"/>
    </row>
    <row r="144" spans="3:8" s="26" customFormat="1" ht="24" customHeight="1">
      <c r="C144" s="25"/>
      <c r="D144" s="25"/>
      <c r="G144" s="25"/>
      <c r="H144" s="25"/>
    </row>
    <row r="145" spans="3:8" s="26" customFormat="1" ht="24" customHeight="1">
      <c r="C145" s="25"/>
      <c r="D145" s="25"/>
      <c r="G145" s="25"/>
      <c r="H145" s="25"/>
    </row>
    <row r="146" spans="3:8" s="26" customFormat="1" ht="24" customHeight="1">
      <c r="C146" s="25"/>
      <c r="D146" s="25"/>
      <c r="G146" s="25"/>
      <c r="H146" s="25"/>
    </row>
    <row r="147" spans="3:8" s="26" customFormat="1" ht="24" customHeight="1">
      <c r="C147" s="25"/>
      <c r="D147" s="25"/>
      <c r="G147" s="25"/>
      <c r="H147" s="25"/>
    </row>
    <row r="148" spans="3:8" s="26" customFormat="1" ht="24" customHeight="1">
      <c r="C148" s="25"/>
      <c r="D148" s="25"/>
      <c r="G148" s="25"/>
      <c r="H148" s="25"/>
    </row>
    <row r="149" spans="3:8" s="26" customFormat="1" ht="24" customHeight="1">
      <c r="C149" s="25"/>
      <c r="D149" s="25"/>
      <c r="G149" s="25"/>
      <c r="H149" s="25"/>
    </row>
    <row r="150" spans="3:8" s="26" customFormat="1" ht="24" customHeight="1">
      <c r="C150" s="25"/>
      <c r="D150" s="25"/>
      <c r="G150" s="25"/>
      <c r="H150" s="25"/>
    </row>
    <row r="151" spans="3:8" s="26" customFormat="1" ht="24" customHeight="1">
      <c r="C151" s="25"/>
      <c r="D151" s="25"/>
      <c r="G151" s="25"/>
      <c r="H151" s="25"/>
    </row>
    <row r="152" spans="3:8" s="26" customFormat="1" ht="24" customHeight="1">
      <c r="C152" s="25"/>
      <c r="D152" s="25"/>
      <c r="G152" s="25"/>
      <c r="H152" s="25"/>
    </row>
    <row r="153" spans="3:8" s="26" customFormat="1" ht="24" customHeight="1">
      <c r="C153" s="25"/>
      <c r="D153" s="25"/>
      <c r="G153" s="25"/>
      <c r="H153" s="25"/>
    </row>
    <row r="154" spans="3:8" s="26" customFormat="1" ht="24" customHeight="1">
      <c r="C154" s="25"/>
      <c r="D154" s="25"/>
      <c r="G154" s="25"/>
      <c r="H154" s="25"/>
    </row>
    <row r="155" spans="3:8" s="26" customFormat="1" ht="24" customHeight="1">
      <c r="C155" s="25"/>
      <c r="D155" s="25"/>
      <c r="G155" s="25"/>
      <c r="H155" s="25"/>
    </row>
    <row r="156" spans="3:8" s="26" customFormat="1" ht="24" customHeight="1">
      <c r="C156" s="25"/>
      <c r="D156" s="25"/>
      <c r="G156" s="25"/>
      <c r="H156" s="25"/>
    </row>
    <row r="157" spans="3:8" s="26" customFormat="1" ht="24" customHeight="1">
      <c r="C157" s="25"/>
      <c r="D157" s="25"/>
      <c r="G157" s="25"/>
      <c r="H157" s="25"/>
    </row>
    <row r="158" spans="3:8" s="26" customFormat="1" ht="24" customHeight="1">
      <c r="C158" s="25"/>
      <c r="D158" s="25"/>
      <c r="G158" s="25"/>
      <c r="H158" s="25"/>
    </row>
    <row r="159" spans="3:8" s="26" customFormat="1" ht="24" customHeight="1">
      <c r="C159" s="25"/>
      <c r="D159" s="25"/>
      <c r="G159" s="25"/>
      <c r="H159" s="25"/>
    </row>
    <row r="160" spans="3:8" s="26" customFormat="1" ht="24" customHeight="1">
      <c r="C160" s="25"/>
      <c r="D160" s="25"/>
      <c r="G160" s="25"/>
      <c r="H160" s="25"/>
    </row>
    <row r="161" spans="3:8" s="26" customFormat="1" ht="24" customHeight="1">
      <c r="C161" s="25"/>
      <c r="D161" s="25"/>
      <c r="G161" s="25"/>
      <c r="H161" s="25"/>
    </row>
    <row r="162" spans="3:8" s="26" customFormat="1" ht="24" customHeight="1">
      <c r="C162" s="25"/>
      <c r="D162" s="25"/>
      <c r="G162" s="25"/>
      <c r="H162" s="25"/>
    </row>
    <row r="163" spans="3:8" s="26" customFormat="1" ht="24" customHeight="1">
      <c r="C163" s="25"/>
      <c r="D163" s="25"/>
      <c r="G163" s="25"/>
      <c r="H163" s="25"/>
    </row>
    <row r="164" spans="3:8" s="26" customFormat="1" ht="24" customHeight="1">
      <c r="C164" s="25"/>
      <c r="D164" s="25"/>
      <c r="G164" s="25"/>
      <c r="H164" s="25"/>
    </row>
    <row r="165" spans="3:8" s="26" customFormat="1" ht="24" customHeight="1">
      <c r="C165" s="25"/>
      <c r="D165" s="25"/>
      <c r="G165" s="25"/>
      <c r="H165" s="25"/>
    </row>
    <row r="166" spans="3:8" s="26" customFormat="1" ht="24" customHeight="1">
      <c r="C166" s="25"/>
      <c r="D166" s="25"/>
      <c r="G166" s="25"/>
      <c r="H166" s="25"/>
    </row>
    <row r="167" spans="3:8" s="26" customFormat="1" ht="24" customHeight="1">
      <c r="C167" s="25"/>
      <c r="D167" s="25"/>
      <c r="G167" s="25"/>
      <c r="H167" s="25"/>
    </row>
    <row r="168" spans="3:8" s="26" customFormat="1" ht="24" customHeight="1">
      <c r="C168" s="25"/>
      <c r="D168" s="25"/>
      <c r="G168" s="25"/>
      <c r="H168" s="25"/>
    </row>
    <row r="169" spans="3:8" s="26" customFormat="1" ht="24" customHeight="1">
      <c r="C169" s="25"/>
      <c r="D169" s="25"/>
      <c r="G169" s="25"/>
      <c r="H169" s="25"/>
    </row>
    <row r="170" spans="3:8" s="26" customFormat="1" ht="24" customHeight="1">
      <c r="C170" s="25"/>
      <c r="D170" s="25"/>
      <c r="G170" s="25"/>
      <c r="H170" s="25"/>
    </row>
    <row r="171" spans="3:8" s="26" customFormat="1" ht="24" customHeight="1">
      <c r="C171" s="25"/>
      <c r="D171" s="25"/>
      <c r="G171" s="25"/>
      <c r="H171" s="25"/>
    </row>
    <row r="172" spans="3:8" s="26" customFormat="1" ht="24" customHeight="1">
      <c r="C172" s="25"/>
      <c r="D172" s="25"/>
      <c r="G172" s="25"/>
      <c r="H172" s="25"/>
    </row>
    <row r="173" spans="3:8" s="26" customFormat="1" ht="24" customHeight="1">
      <c r="C173" s="25"/>
      <c r="D173" s="25"/>
      <c r="G173" s="25"/>
      <c r="H173" s="25"/>
    </row>
    <row r="174" spans="3:8" s="26" customFormat="1" ht="24" customHeight="1">
      <c r="C174" s="25"/>
      <c r="D174" s="25"/>
      <c r="G174" s="25"/>
      <c r="H174" s="25"/>
    </row>
    <row r="175" spans="3:8" s="26" customFormat="1" ht="24" customHeight="1">
      <c r="C175" s="25"/>
      <c r="D175" s="25"/>
      <c r="G175" s="25"/>
      <c r="H175" s="25"/>
    </row>
    <row r="176" spans="3:8" s="26" customFormat="1" ht="24" customHeight="1">
      <c r="C176" s="25"/>
      <c r="D176" s="25"/>
      <c r="G176" s="25"/>
      <c r="H176" s="25"/>
    </row>
    <row r="177" spans="1:8" s="26" customFormat="1" ht="24" customHeight="1">
      <c r="C177" s="25"/>
      <c r="D177" s="25"/>
      <c r="G177" s="25"/>
      <c r="H177" s="25"/>
    </row>
    <row r="178" spans="1:8" s="26" customFormat="1" ht="24" customHeight="1">
      <c r="C178" s="25"/>
      <c r="D178" s="25"/>
      <c r="G178" s="25"/>
      <c r="H178" s="25"/>
    </row>
    <row r="179" spans="1:8" s="26" customFormat="1" ht="24" customHeight="1">
      <c r="C179" s="25"/>
      <c r="D179" s="25"/>
      <c r="G179" s="25"/>
      <c r="H179" s="25"/>
    </row>
    <row r="180" spans="1:8" s="26" customFormat="1" ht="24" customHeight="1">
      <c r="C180" s="25"/>
      <c r="D180" s="25"/>
      <c r="G180" s="25"/>
      <c r="H180" s="25"/>
    </row>
    <row r="181" spans="1:8" s="26" customFormat="1" ht="24" customHeight="1">
      <c r="C181" s="25"/>
      <c r="D181" s="25"/>
      <c r="G181" s="25"/>
      <c r="H181" s="25"/>
    </row>
    <row r="182" spans="1:8" s="26" customFormat="1" ht="24" customHeight="1">
      <c r="C182" s="25"/>
      <c r="D182" s="25"/>
      <c r="G182" s="25"/>
      <c r="H182" s="25"/>
    </row>
    <row r="183" spans="1:8" s="26" customFormat="1" ht="24" customHeight="1">
      <c r="A183" s="17"/>
      <c r="C183" s="25"/>
      <c r="D183" s="25"/>
      <c r="G183" s="25"/>
      <c r="H183" s="25"/>
    </row>
    <row r="184" spans="1:8" s="26" customFormat="1" ht="24" customHeight="1">
      <c r="A184" s="17"/>
      <c r="C184" s="25"/>
      <c r="D184" s="25"/>
      <c r="G184" s="25"/>
      <c r="H184" s="25"/>
    </row>
    <row r="185" spans="1:8" s="26" customFormat="1" ht="24" customHeight="1">
      <c r="A185" s="17"/>
      <c r="C185" s="25"/>
      <c r="D185" s="25"/>
      <c r="G185" s="25"/>
      <c r="H185" s="25"/>
    </row>
    <row r="186" spans="1:8" s="26" customFormat="1" ht="24" customHeight="1">
      <c r="A186" s="17"/>
      <c r="C186" s="25"/>
      <c r="D186" s="25"/>
      <c r="G186" s="25"/>
      <c r="H186" s="25"/>
    </row>
    <row r="187" spans="1:8" s="26" customFormat="1" ht="24" customHeight="1">
      <c r="A187" s="17"/>
      <c r="C187" s="25"/>
      <c r="D187" s="25"/>
      <c r="G187" s="25"/>
      <c r="H187" s="25"/>
    </row>
    <row r="188" spans="1:8" s="26" customFormat="1" ht="24" customHeight="1">
      <c r="A188" s="17"/>
      <c r="C188" s="25"/>
      <c r="D188" s="25"/>
      <c r="G188" s="25"/>
      <c r="H188" s="25"/>
    </row>
    <row r="189" spans="1:8" s="26" customFormat="1" ht="24" customHeight="1">
      <c r="A189" s="17"/>
      <c r="C189" s="25"/>
      <c r="D189" s="25"/>
      <c r="G189" s="25"/>
      <c r="H189" s="25"/>
    </row>
    <row r="190" spans="1:8" s="26" customFormat="1" ht="24" customHeight="1">
      <c r="A190" s="17"/>
      <c r="C190" s="25"/>
      <c r="D190" s="25"/>
      <c r="G190" s="25"/>
      <c r="H190" s="25"/>
    </row>
    <row r="191" spans="1:8" s="26" customFormat="1" ht="24" customHeight="1">
      <c r="A191" s="17"/>
      <c r="C191" s="25"/>
      <c r="D191" s="25"/>
      <c r="G191" s="25"/>
      <c r="H191" s="25"/>
    </row>
    <row r="192" spans="1:8" s="26" customFormat="1" ht="24" customHeight="1">
      <c r="A192" s="17"/>
      <c r="C192" s="25"/>
      <c r="D192" s="25"/>
      <c r="G192" s="25"/>
      <c r="H192" s="25"/>
    </row>
    <row r="193" spans="1:12" s="26" customFormat="1" ht="24" customHeight="1">
      <c r="A193" s="17"/>
      <c r="C193" s="25"/>
      <c r="D193" s="25"/>
      <c r="G193" s="25"/>
      <c r="H193" s="25"/>
    </row>
    <row r="194" spans="1:12" s="26" customFormat="1" ht="24" customHeight="1">
      <c r="A194" s="17"/>
      <c r="C194" s="25"/>
      <c r="D194" s="25"/>
      <c r="G194" s="25"/>
      <c r="H194" s="25"/>
    </row>
    <row r="195" spans="1:12" s="26" customFormat="1" ht="24" customHeight="1">
      <c r="A195" s="17"/>
      <c r="C195" s="25"/>
      <c r="D195" s="25"/>
      <c r="G195" s="25"/>
      <c r="H195" s="25"/>
    </row>
    <row r="196" spans="1:12" s="26" customFormat="1" ht="24" customHeight="1">
      <c r="A196" s="17"/>
      <c r="C196" s="25"/>
      <c r="D196" s="25"/>
      <c r="G196" s="25"/>
      <c r="H196" s="25"/>
    </row>
    <row r="197" spans="1:12" s="26" customFormat="1" ht="24" customHeight="1">
      <c r="A197" s="17"/>
      <c r="C197" s="25"/>
      <c r="D197" s="25"/>
      <c r="G197" s="25"/>
      <c r="H197" s="25"/>
    </row>
    <row r="198" spans="1:12" s="26" customFormat="1" ht="24" customHeight="1">
      <c r="A198" s="17"/>
      <c r="C198" s="25"/>
      <c r="D198" s="25"/>
      <c r="G198" s="25"/>
      <c r="H198" s="25"/>
    </row>
    <row r="199" spans="1:12">
      <c r="C199" s="7"/>
      <c r="D199" s="189"/>
      <c r="H199" s="189"/>
      <c r="L199" s="18"/>
    </row>
    <row r="200" spans="1:12">
      <c r="C200" s="7"/>
      <c r="D200" s="189"/>
      <c r="H200" s="189"/>
      <c r="L200" s="18"/>
    </row>
    <row r="201" spans="1:12">
      <c r="C201" s="7"/>
      <c r="D201" s="189"/>
      <c r="H201" s="189"/>
      <c r="L201" s="18"/>
    </row>
    <row r="202" spans="1:12">
      <c r="C202" s="7"/>
      <c r="D202" s="189"/>
      <c r="H202" s="189"/>
      <c r="L202" s="18"/>
    </row>
    <row r="203" spans="1:12">
      <c r="C203" s="7"/>
      <c r="D203" s="189"/>
      <c r="H203" s="189"/>
      <c r="L203" s="18"/>
    </row>
    <row r="204" spans="1:12">
      <c r="C204" s="7"/>
      <c r="D204" s="189"/>
      <c r="H204" s="189"/>
      <c r="L204" s="18"/>
    </row>
    <row r="205" spans="1:12">
      <c r="C205" s="7"/>
      <c r="D205" s="189"/>
      <c r="H205" s="189"/>
      <c r="L205" s="18"/>
    </row>
    <row r="206" spans="1:12">
      <c r="C206" s="7"/>
      <c r="D206" s="189"/>
      <c r="H206" s="189"/>
      <c r="L206" s="18"/>
    </row>
    <row r="207" spans="1:12">
      <c r="C207" s="7"/>
      <c r="D207" s="189"/>
      <c r="H207" s="189"/>
      <c r="L207" s="18"/>
    </row>
    <row r="208" spans="1:12">
      <c r="C208" s="7"/>
      <c r="D208" s="189"/>
      <c r="H208" s="189"/>
      <c r="L208" s="18"/>
    </row>
    <row r="209" spans="3:12">
      <c r="C209" s="7"/>
      <c r="D209" s="189"/>
      <c r="H209" s="189"/>
      <c r="L209" s="18"/>
    </row>
    <row r="210" spans="3:12">
      <c r="C210" s="7"/>
      <c r="D210" s="189"/>
      <c r="H210" s="189"/>
      <c r="L210" s="18"/>
    </row>
    <row r="211" spans="3:12">
      <c r="C211" s="7"/>
      <c r="D211" s="189"/>
      <c r="H211" s="189"/>
      <c r="L211" s="18"/>
    </row>
    <row r="212" spans="3:12">
      <c r="C212" s="7"/>
      <c r="D212" s="189"/>
      <c r="H212" s="189"/>
      <c r="L212" s="18"/>
    </row>
    <row r="213" spans="3:12">
      <c r="C213" s="7"/>
      <c r="D213" s="189"/>
      <c r="H213" s="189"/>
      <c r="L213" s="18"/>
    </row>
    <row r="214" spans="3:12">
      <c r="C214" s="7"/>
      <c r="D214" s="189"/>
      <c r="H214" s="189"/>
      <c r="L214" s="18"/>
    </row>
    <row r="215" spans="3:12">
      <c r="C215" s="7"/>
      <c r="D215" s="189"/>
      <c r="H215" s="189"/>
      <c r="L215" s="18"/>
    </row>
    <row r="216" spans="3:12">
      <c r="C216" s="7"/>
      <c r="D216" s="189"/>
      <c r="H216" s="189"/>
      <c r="L216" s="18"/>
    </row>
    <row r="217" spans="3:12">
      <c r="C217" s="7"/>
      <c r="D217" s="189"/>
      <c r="H217" s="189"/>
      <c r="L217" s="18"/>
    </row>
    <row r="218" spans="3:12">
      <c r="C218" s="7"/>
      <c r="D218" s="189"/>
      <c r="H218" s="189"/>
      <c r="L218" s="18"/>
    </row>
    <row r="219" spans="3:12">
      <c r="C219" s="7"/>
      <c r="D219" s="189"/>
      <c r="H219" s="189"/>
      <c r="L219" s="18"/>
    </row>
    <row r="220" spans="3:12">
      <c r="C220" s="7"/>
      <c r="D220" s="189"/>
      <c r="H220" s="189"/>
      <c r="L220" s="18"/>
    </row>
    <row r="221" spans="3:12">
      <c r="C221" s="7"/>
      <c r="D221" s="189"/>
      <c r="H221" s="189"/>
      <c r="L221" s="18"/>
    </row>
    <row r="222" spans="3:12">
      <c r="C222" s="7"/>
      <c r="D222" s="189"/>
      <c r="H222" s="189"/>
      <c r="L222" s="18"/>
    </row>
    <row r="223" spans="3:12">
      <c r="C223" s="7"/>
      <c r="D223" s="189"/>
      <c r="H223" s="189"/>
      <c r="L223" s="18"/>
    </row>
    <row r="224" spans="3:12">
      <c r="C224" s="7"/>
      <c r="D224" s="189"/>
      <c r="H224" s="189"/>
      <c r="L224" s="18"/>
    </row>
    <row r="225" spans="3:12">
      <c r="C225" s="7"/>
      <c r="D225" s="189"/>
      <c r="H225" s="189"/>
      <c r="L225" s="18"/>
    </row>
    <row r="226" spans="3:12">
      <c r="C226" s="7"/>
      <c r="D226" s="189"/>
      <c r="H226" s="189"/>
      <c r="L226" s="18"/>
    </row>
    <row r="227" spans="3:12">
      <c r="C227" s="7"/>
      <c r="D227" s="189"/>
      <c r="H227" s="189"/>
      <c r="L227" s="18"/>
    </row>
    <row r="228" spans="3:12">
      <c r="C228" s="7"/>
      <c r="D228" s="189"/>
      <c r="H228" s="189"/>
      <c r="L228" s="18"/>
    </row>
    <row r="229" spans="3:12">
      <c r="C229" s="7"/>
      <c r="D229" s="189"/>
      <c r="H229" s="189"/>
      <c r="L229" s="18"/>
    </row>
    <row r="230" spans="3:12">
      <c r="C230" s="7"/>
      <c r="D230" s="189"/>
      <c r="H230" s="189"/>
      <c r="L230" s="18"/>
    </row>
    <row r="231" spans="3:12">
      <c r="C231" s="7"/>
      <c r="D231" s="189"/>
      <c r="H231" s="189"/>
      <c r="L231" s="18"/>
    </row>
    <row r="232" spans="3:12">
      <c r="C232" s="7"/>
      <c r="D232" s="189"/>
      <c r="H232" s="189"/>
      <c r="L232" s="18"/>
    </row>
    <row r="233" spans="3:12">
      <c r="C233" s="7"/>
      <c r="D233" s="189"/>
      <c r="H233" s="189"/>
      <c r="L233" s="18"/>
    </row>
    <row r="234" spans="3:12">
      <c r="C234" s="7"/>
      <c r="D234" s="189"/>
      <c r="H234" s="189"/>
      <c r="L234" s="18"/>
    </row>
    <row r="235" spans="3:12">
      <c r="C235" s="7"/>
      <c r="D235" s="189"/>
      <c r="H235" s="189"/>
      <c r="L235" s="18"/>
    </row>
    <row r="236" spans="3:12">
      <c r="C236" s="7"/>
      <c r="D236" s="189"/>
      <c r="H236" s="189"/>
      <c r="L236" s="18"/>
    </row>
    <row r="237" spans="3:12">
      <c r="C237" s="7"/>
      <c r="D237" s="189"/>
      <c r="H237" s="189"/>
      <c r="L237" s="18"/>
    </row>
    <row r="238" spans="3:12">
      <c r="C238" s="7"/>
      <c r="D238" s="189"/>
      <c r="H238" s="189"/>
      <c r="L238" s="18"/>
    </row>
    <row r="239" spans="3:12">
      <c r="C239" s="7"/>
      <c r="D239" s="189"/>
      <c r="H239" s="189"/>
      <c r="L239" s="18"/>
    </row>
    <row r="240" spans="3:12">
      <c r="C240" s="7"/>
      <c r="D240" s="189"/>
      <c r="H240" s="189"/>
      <c r="L240" s="18"/>
    </row>
    <row r="241" spans="3:12">
      <c r="C241" s="7"/>
      <c r="D241" s="189"/>
      <c r="H241" s="189"/>
      <c r="L241" s="18"/>
    </row>
    <row r="242" spans="3:12">
      <c r="C242" s="7"/>
      <c r="D242" s="189"/>
      <c r="H242" s="189"/>
      <c r="L242" s="18"/>
    </row>
    <row r="243" spans="3:12">
      <c r="C243" s="7"/>
      <c r="D243" s="189"/>
      <c r="H243" s="189"/>
      <c r="L243" s="18"/>
    </row>
    <row r="244" spans="3:12">
      <c r="C244" s="7"/>
      <c r="D244" s="189"/>
      <c r="H244" s="189"/>
      <c r="L244" s="18"/>
    </row>
    <row r="245" spans="3:12">
      <c r="C245" s="7"/>
      <c r="D245" s="189"/>
      <c r="H245" s="189"/>
      <c r="L245" s="18"/>
    </row>
    <row r="246" spans="3:12">
      <c r="C246" s="7"/>
      <c r="D246" s="189"/>
      <c r="H246" s="189"/>
      <c r="L246" s="18"/>
    </row>
    <row r="247" spans="3:12">
      <c r="C247" s="7"/>
      <c r="D247" s="189"/>
      <c r="H247" s="189"/>
      <c r="L247" s="18"/>
    </row>
    <row r="248" spans="3:12">
      <c r="C248" s="7"/>
      <c r="D248" s="189"/>
      <c r="H248" s="189"/>
      <c r="L248" s="18"/>
    </row>
    <row r="249" spans="3:12">
      <c r="C249" s="7"/>
      <c r="D249" s="189"/>
      <c r="H249" s="189"/>
      <c r="L249" s="18"/>
    </row>
    <row r="250" spans="3:12">
      <c r="C250" s="7"/>
      <c r="D250" s="189"/>
      <c r="H250" s="189"/>
      <c r="L250" s="18"/>
    </row>
    <row r="251" spans="3:12">
      <c r="C251" s="7"/>
      <c r="D251" s="189"/>
      <c r="H251" s="189"/>
      <c r="L251" s="18"/>
    </row>
    <row r="252" spans="3:12">
      <c r="C252" s="7"/>
      <c r="D252" s="189"/>
      <c r="H252" s="189"/>
      <c r="L252" s="18"/>
    </row>
    <row r="253" spans="3:12">
      <c r="C253" s="7"/>
      <c r="D253" s="189"/>
      <c r="H253" s="189"/>
      <c r="L253" s="18"/>
    </row>
    <row r="254" spans="3:12">
      <c r="C254" s="7"/>
      <c r="D254" s="189"/>
      <c r="H254" s="189"/>
      <c r="L254" s="18"/>
    </row>
    <row r="255" spans="3:12">
      <c r="C255" s="7"/>
      <c r="D255" s="189"/>
      <c r="H255" s="189"/>
      <c r="L255" s="18"/>
    </row>
    <row r="256" spans="3:12">
      <c r="C256" s="7"/>
      <c r="D256" s="189"/>
      <c r="H256" s="189"/>
      <c r="L256" s="18"/>
    </row>
    <row r="257" spans="3:12">
      <c r="C257" s="7"/>
      <c r="D257" s="189"/>
      <c r="H257" s="189"/>
      <c r="L257" s="18"/>
    </row>
    <row r="258" spans="3:12">
      <c r="C258" s="7"/>
      <c r="D258" s="189"/>
      <c r="H258" s="189"/>
      <c r="L258" s="18"/>
    </row>
    <row r="259" spans="3:12">
      <c r="C259" s="7"/>
      <c r="D259" s="189"/>
      <c r="H259" s="189"/>
      <c r="L259" s="18"/>
    </row>
    <row r="260" spans="3:12">
      <c r="C260" s="7"/>
      <c r="D260" s="189"/>
      <c r="H260" s="189"/>
      <c r="L260" s="18"/>
    </row>
    <row r="261" spans="3:12">
      <c r="C261" s="7"/>
      <c r="D261" s="189"/>
      <c r="H261" s="189"/>
      <c r="L261" s="18"/>
    </row>
    <row r="262" spans="3:12">
      <c r="C262" s="7"/>
      <c r="D262" s="189"/>
      <c r="H262" s="189"/>
      <c r="L262" s="18"/>
    </row>
    <row r="263" spans="3:12">
      <c r="C263" s="7"/>
      <c r="D263" s="189"/>
      <c r="H263" s="189"/>
      <c r="L263" s="18"/>
    </row>
    <row r="264" spans="3:12">
      <c r="C264" s="7"/>
      <c r="D264" s="189"/>
      <c r="H264" s="189"/>
      <c r="L264" s="18"/>
    </row>
    <row r="265" spans="3:12">
      <c r="C265" s="7"/>
      <c r="D265" s="189"/>
      <c r="H265" s="189"/>
      <c r="L265" s="18"/>
    </row>
    <row r="266" spans="3:12">
      <c r="C266" s="7"/>
      <c r="D266" s="189"/>
      <c r="H266" s="189"/>
      <c r="L266" s="18"/>
    </row>
    <row r="267" spans="3:12">
      <c r="C267" s="7"/>
      <c r="D267" s="189"/>
      <c r="H267" s="189"/>
      <c r="L267" s="18"/>
    </row>
    <row r="268" spans="3:12">
      <c r="C268" s="7"/>
      <c r="D268" s="189"/>
      <c r="H268" s="189"/>
      <c r="L268" s="18"/>
    </row>
    <row r="269" spans="3:12">
      <c r="C269" s="7"/>
      <c r="D269" s="189"/>
      <c r="H269" s="189"/>
      <c r="L269" s="18"/>
    </row>
    <row r="270" spans="3:12">
      <c r="C270" s="7"/>
      <c r="D270" s="189"/>
      <c r="H270" s="189"/>
      <c r="L270" s="18"/>
    </row>
    <row r="271" spans="3:12">
      <c r="C271" s="7"/>
      <c r="D271" s="189"/>
      <c r="H271" s="189"/>
      <c r="L271" s="18"/>
    </row>
    <row r="272" spans="3:12">
      <c r="C272" s="7"/>
      <c r="D272" s="189"/>
      <c r="H272" s="189"/>
      <c r="L272" s="18"/>
    </row>
    <row r="273" spans="3:12">
      <c r="C273" s="7"/>
      <c r="D273" s="189"/>
      <c r="H273" s="189"/>
      <c r="L273" s="18"/>
    </row>
    <row r="274" spans="3:12">
      <c r="C274" s="7"/>
      <c r="D274" s="189"/>
      <c r="H274" s="189"/>
      <c r="L274" s="18"/>
    </row>
    <row r="275" spans="3:12">
      <c r="C275" s="7"/>
      <c r="D275" s="189"/>
      <c r="H275" s="189"/>
      <c r="L275" s="18"/>
    </row>
    <row r="276" spans="3:12">
      <c r="C276" s="7"/>
      <c r="D276" s="189"/>
      <c r="H276" s="189"/>
      <c r="L276" s="18"/>
    </row>
    <row r="277" spans="3:12">
      <c r="C277" s="7"/>
      <c r="D277" s="189"/>
      <c r="H277" s="189"/>
      <c r="L277" s="18"/>
    </row>
    <row r="278" spans="3:12">
      <c r="C278" s="7"/>
      <c r="D278" s="189"/>
      <c r="H278" s="189"/>
      <c r="L278" s="18"/>
    </row>
    <row r="279" spans="3:12">
      <c r="C279" s="7"/>
      <c r="D279" s="189"/>
      <c r="H279" s="189"/>
      <c r="L279" s="18"/>
    </row>
    <row r="280" spans="3:12">
      <c r="C280" s="7"/>
      <c r="D280" s="189"/>
      <c r="H280" s="189"/>
      <c r="L280" s="18"/>
    </row>
    <row r="281" spans="3:12">
      <c r="C281" s="7"/>
      <c r="D281" s="189"/>
      <c r="H281" s="189"/>
      <c r="L281" s="18"/>
    </row>
    <row r="282" spans="3:12">
      <c r="C282" s="7"/>
      <c r="D282" s="189"/>
      <c r="H282" s="189"/>
      <c r="L282" s="18"/>
    </row>
    <row r="283" spans="3:12">
      <c r="C283" s="7"/>
      <c r="D283" s="189"/>
      <c r="H283" s="189"/>
      <c r="L283" s="18"/>
    </row>
    <row r="284" spans="3:12">
      <c r="C284" s="7"/>
      <c r="D284" s="189"/>
      <c r="H284" s="189"/>
      <c r="L284" s="18"/>
    </row>
    <row r="285" spans="3:12">
      <c r="C285" s="7"/>
      <c r="D285" s="189"/>
      <c r="H285" s="189"/>
      <c r="L285" s="18"/>
    </row>
    <row r="286" spans="3:12">
      <c r="C286" s="7"/>
      <c r="D286" s="189"/>
      <c r="H286" s="189"/>
      <c r="L286" s="18"/>
    </row>
    <row r="287" spans="3:12">
      <c r="C287" s="7"/>
      <c r="D287" s="189"/>
      <c r="H287" s="189"/>
      <c r="L287" s="18"/>
    </row>
    <row r="288" spans="3:12">
      <c r="C288" s="7"/>
      <c r="D288" s="189"/>
      <c r="H288" s="189"/>
      <c r="L288" s="18"/>
    </row>
    <row r="289" spans="3:12">
      <c r="C289" s="7"/>
      <c r="D289" s="189"/>
      <c r="H289" s="189"/>
      <c r="L289" s="18"/>
    </row>
    <row r="290" spans="3:12">
      <c r="C290" s="7"/>
      <c r="D290" s="189"/>
      <c r="H290" s="189"/>
      <c r="L290" s="18"/>
    </row>
    <row r="291" spans="3:12">
      <c r="C291" s="7"/>
      <c r="D291" s="189"/>
      <c r="H291" s="189"/>
      <c r="L291" s="18"/>
    </row>
    <row r="292" spans="3:12">
      <c r="C292" s="7"/>
      <c r="D292" s="189"/>
      <c r="H292" s="189"/>
      <c r="L292" s="18"/>
    </row>
    <row r="293" spans="3:12">
      <c r="C293" s="7"/>
      <c r="D293" s="189"/>
      <c r="H293" s="189"/>
      <c r="L293" s="18"/>
    </row>
    <row r="294" spans="3:12">
      <c r="C294" s="7"/>
      <c r="D294" s="189"/>
      <c r="H294" s="189"/>
      <c r="L294" s="18"/>
    </row>
    <row r="295" spans="3:12">
      <c r="C295" s="7"/>
      <c r="D295" s="189"/>
      <c r="H295" s="189"/>
      <c r="L295" s="18"/>
    </row>
    <row r="296" spans="3:12">
      <c r="C296" s="7"/>
      <c r="D296" s="189"/>
      <c r="H296" s="189"/>
      <c r="L296" s="18"/>
    </row>
    <row r="297" spans="3:12">
      <c r="C297" s="7"/>
      <c r="D297" s="189"/>
      <c r="H297" s="189"/>
      <c r="L297" s="18"/>
    </row>
    <row r="298" spans="3:12">
      <c r="C298" s="7"/>
      <c r="D298" s="189"/>
      <c r="H298" s="189"/>
      <c r="L298" s="18"/>
    </row>
    <row r="299" spans="3:12">
      <c r="C299" s="7"/>
      <c r="D299" s="189"/>
      <c r="H299" s="189"/>
      <c r="L299" s="18"/>
    </row>
    <row r="300" spans="3:12">
      <c r="C300" s="7"/>
      <c r="D300" s="189"/>
      <c r="H300" s="189"/>
      <c r="L300" s="18"/>
    </row>
    <row r="301" spans="3:12">
      <c r="C301" s="7"/>
      <c r="D301" s="189"/>
      <c r="H301" s="189"/>
      <c r="L301" s="18"/>
    </row>
    <row r="302" spans="3:12">
      <c r="C302" s="7"/>
      <c r="D302" s="189"/>
      <c r="H302" s="189"/>
      <c r="L302" s="18"/>
    </row>
    <row r="303" spans="3:12">
      <c r="C303" s="7"/>
      <c r="D303" s="189"/>
      <c r="H303" s="189"/>
      <c r="L303" s="18"/>
    </row>
    <row r="304" spans="3:12">
      <c r="C304" s="7"/>
      <c r="D304" s="189"/>
      <c r="H304" s="189"/>
      <c r="L304" s="18"/>
    </row>
    <row r="305" spans="3:12">
      <c r="C305" s="7"/>
      <c r="D305" s="189"/>
      <c r="H305" s="189"/>
      <c r="L305" s="18"/>
    </row>
    <row r="306" spans="3:12">
      <c r="C306" s="7"/>
      <c r="D306" s="189"/>
      <c r="H306" s="189"/>
      <c r="L306" s="18"/>
    </row>
    <row r="307" spans="3:12">
      <c r="C307" s="7"/>
      <c r="D307" s="189"/>
      <c r="H307" s="189"/>
      <c r="L307" s="18"/>
    </row>
    <row r="308" spans="3:12">
      <c r="C308" s="7"/>
      <c r="D308" s="189"/>
      <c r="H308" s="189"/>
      <c r="L308" s="18"/>
    </row>
    <row r="309" spans="3:12">
      <c r="C309" s="7"/>
      <c r="D309" s="189"/>
      <c r="H309" s="189"/>
      <c r="L309" s="18"/>
    </row>
    <row r="310" spans="3:12">
      <c r="C310" s="7"/>
      <c r="D310" s="189"/>
      <c r="H310" s="189"/>
      <c r="L310" s="18"/>
    </row>
    <row r="311" spans="3:12">
      <c r="C311" s="7"/>
      <c r="D311" s="189"/>
      <c r="H311" s="189"/>
      <c r="L311" s="18"/>
    </row>
    <row r="312" spans="3:12">
      <c r="C312" s="7"/>
      <c r="D312" s="189"/>
      <c r="H312" s="189"/>
      <c r="L312" s="18"/>
    </row>
    <row r="313" spans="3:12">
      <c r="C313" s="7"/>
      <c r="D313" s="189"/>
      <c r="H313" s="189"/>
      <c r="L313" s="18"/>
    </row>
    <row r="314" spans="3:12">
      <c r="C314" s="7"/>
      <c r="D314" s="189"/>
      <c r="H314" s="189"/>
      <c r="L314" s="18"/>
    </row>
    <row r="315" spans="3:12">
      <c r="C315" s="7"/>
      <c r="D315" s="189"/>
      <c r="H315" s="189"/>
      <c r="L315" s="18"/>
    </row>
    <row r="316" spans="3:12">
      <c r="C316" s="7"/>
      <c r="D316" s="189"/>
      <c r="H316" s="189"/>
      <c r="L316" s="18"/>
    </row>
    <row r="317" spans="3:12">
      <c r="L317" s="18"/>
    </row>
    <row r="318" spans="3:12">
      <c r="L318" s="18"/>
    </row>
    <row r="319" spans="3:12">
      <c r="L319" s="18"/>
    </row>
    <row r="320" spans="3:12">
      <c r="L320" s="18"/>
    </row>
  </sheetData>
  <mergeCells count="42">
    <mergeCell ref="K26:L26"/>
    <mergeCell ref="D29:F29"/>
    <mergeCell ref="A11:A16"/>
    <mergeCell ref="A3:A10"/>
    <mergeCell ref="A17:A28"/>
    <mergeCell ref="B27:C27"/>
    <mergeCell ref="D27:F27"/>
    <mergeCell ref="B26:C26"/>
    <mergeCell ref="B19:C19"/>
    <mergeCell ref="D19:F19"/>
    <mergeCell ref="B11:G11"/>
    <mergeCell ref="B12:G12"/>
    <mergeCell ref="B13:G13"/>
    <mergeCell ref="B14:K14"/>
    <mergeCell ref="B15:C15"/>
    <mergeCell ref="D15:F15"/>
    <mergeCell ref="R21:S21"/>
    <mergeCell ref="W21:X21"/>
    <mergeCell ref="B22:C22"/>
    <mergeCell ref="D22:F22"/>
    <mergeCell ref="Z22:Z28"/>
    <mergeCell ref="B23:C23"/>
    <mergeCell ref="D23:F23"/>
    <mergeCell ref="B24:C24"/>
    <mergeCell ref="D24:F24"/>
    <mergeCell ref="B25:C25"/>
    <mergeCell ref="K27:L27"/>
    <mergeCell ref="D28:F28"/>
    <mergeCell ref="K28:L28"/>
    <mergeCell ref="D25:F25"/>
    <mergeCell ref="K25:L25"/>
    <mergeCell ref="D26:F26"/>
    <mergeCell ref="K19:L19"/>
    <mergeCell ref="D20:F20"/>
    <mergeCell ref="D21:F21"/>
    <mergeCell ref="K21:L24"/>
    <mergeCell ref="B16:C16"/>
    <mergeCell ref="D16:F16"/>
    <mergeCell ref="B17:C17"/>
    <mergeCell ref="D17:F17"/>
    <mergeCell ref="B18:C18"/>
    <mergeCell ref="D18:F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EFF2B-35E9-4B7C-B3E4-05A63A270F7F}">
  <dimension ref="A1:AC320"/>
  <sheetViews>
    <sheetView view="pageBreakPreview" topLeftCell="A7" zoomScale="60" zoomScaleNormal="75" workbookViewId="0">
      <selection activeCell="K20" sqref="K20:M21"/>
    </sheetView>
  </sheetViews>
  <sheetFormatPr baseColWidth="10" defaultRowHeight="14.5"/>
  <cols>
    <col min="1" max="1" width="10.90625" style="17"/>
    <col min="3" max="3" width="10.90625" style="19"/>
    <col min="4" max="4" width="10.90625" style="25"/>
    <col min="5" max="5" width="18.453125" customWidth="1"/>
    <col min="7" max="7" width="10.90625" style="7"/>
    <col min="8" max="8" width="10.90625" style="25"/>
    <col min="12" max="12" width="10.90625" style="26"/>
    <col min="14" max="14" width="13.7265625" customWidth="1"/>
    <col min="18" max="20" width="10.90625" style="18"/>
    <col min="26" max="28" width="10.90625" style="18"/>
    <col min="29" max="29" width="22.08984375" style="18" customWidth="1"/>
  </cols>
  <sheetData>
    <row r="1" spans="1:29" ht="18.5">
      <c r="B1" s="172" t="s">
        <v>51</v>
      </c>
      <c r="C1" s="172"/>
      <c r="D1" s="172"/>
      <c r="E1" s="172"/>
      <c r="F1" s="173"/>
      <c r="G1" s="206"/>
      <c r="H1" s="207"/>
      <c r="I1" s="208"/>
      <c r="J1" s="208"/>
      <c r="S1" s="27"/>
      <c r="T1" s="27"/>
      <c r="Z1" s="27"/>
      <c r="AA1" s="27"/>
      <c r="AB1" s="27"/>
      <c r="AC1" s="28"/>
    </row>
    <row r="2" spans="1:29" ht="29">
      <c r="C2" s="24"/>
      <c r="D2" s="38"/>
      <c r="N2" s="8" t="s">
        <v>18</v>
      </c>
      <c r="O2" s="9"/>
      <c r="P2" s="9"/>
      <c r="Q2" s="9"/>
      <c r="R2" s="35" t="s">
        <v>27</v>
      </c>
      <c r="S2" s="35" t="s">
        <v>27</v>
      </c>
      <c r="T2" s="35" t="s">
        <v>27</v>
      </c>
      <c r="V2" s="8" t="s">
        <v>19</v>
      </c>
      <c r="W2" s="9"/>
      <c r="X2" s="9"/>
      <c r="Y2" s="9"/>
      <c r="Z2" s="29" t="s">
        <v>2</v>
      </c>
      <c r="AA2" s="29" t="s">
        <v>2</v>
      </c>
      <c r="AB2" s="29" t="s">
        <v>2</v>
      </c>
      <c r="AC2" s="28"/>
    </row>
    <row r="3" spans="1:29" ht="43.5" customHeight="1">
      <c r="A3" s="386" t="s">
        <v>94</v>
      </c>
      <c r="D3" s="35" t="s">
        <v>27</v>
      </c>
      <c r="F3" s="2" t="s">
        <v>1</v>
      </c>
      <c r="G3" s="23"/>
      <c r="H3" s="35" t="s">
        <v>27</v>
      </c>
      <c r="J3" s="2" t="s">
        <v>16</v>
      </c>
      <c r="K3" s="23"/>
      <c r="L3" s="35" t="s">
        <v>27</v>
      </c>
      <c r="N3" s="10"/>
      <c r="O3" s="11" t="s">
        <v>15</v>
      </c>
      <c r="P3" s="11" t="s">
        <v>15</v>
      </c>
      <c r="Q3" s="11" t="s">
        <v>15</v>
      </c>
      <c r="R3" s="35" t="s">
        <v>29</v>
      </c>
      <c r="S3" s="35" t="s">
        <v>29</v>
      </c>
      <c r="T3" s="35" t="s">
        <v>29</v>
      </c>
      <c r="V3" s="10"/>
      <c r="W3" s="11" t="s">
        <v>15</v>
      </c>
      <c r="X3" s="11" t="s">
        <v>15</v>
      </c>
      <c r="Y3" s="11" t="s">
        <v>15</v>
      </c>
      <c r="Z3" s="35" t="s">
        <v>29</v>
      </c>
      <c r="AA3" s="35" t="s">
        <v>29</v>
      </c>
      <c r="AB3" s="35" t="s">
        <v>29</v>
      </c>
      <c r="AC3" s="28"/>
    </row>
    <row r="4" spans="1:29" ht="43.5">
      <c r="A4" s="386"/>
      <c r="B4" s="209"/>
      <c r="C4" s="20" t="s">
        <v>0</v>
      </c>
      <c r="D4" s="35" t="s">
        <v>28</v>
      </c>
      <c r="F4" s="3"/>
      <c r="G4" s="21" t="s">
        <v>15</v>
      </c>
      <c r="H4" s="35" t="s">
        <v>28</v>
      </c>
      <c r="J4" s="3"/>
      <c r="K4" s="21" t="s">
        <v>15</v>
      </c>
      <c r="L4" s="35" t="s">
        <v>28</v>
      </c>
      <c r="N4" s="12"/>
      <c r="O4" s="13" t="s">
        <v>22</v>
      </c>
      <c r="P4" s="13" t="s">
        <v>23</v>
      </c>
      <c r="Q4" s="13" t="s">
        <v>26</v>
      </c>
      <c r="R4" s="27" t="s">
        <v>22</v>
      </c>
      <c r="S4" s="39" t="s">
        <v>23</v>
      </c>
      <c r="T4" s="39" t="s">
        <v>26</v>
      </c>
      <c r="V4" s="12"/>
      <c r="W4" s="13" t="s">
        <v>25</v>
      </c>
      <c r="X4" s="13" t="s">
        <v>24</v>
      </c>
      <c r="Y4" s="13" t="s">
        <v>26</v>
      </c>
      <c r="Z4" s="39" t="s">
        <v>25</v>
      </c>
      <c r="AA4" s="39" t="s">
        <v>24</v>
      </c>
      <c r="AB4" s="39" t="s">
        <v>26</v>
      </c>
      <c r="AC4" s="28"/>
    </row>
    <row r="5" spans="1:29" ht="43.5">
      <c r="A5" s="386"/>
      <c r="B5" s="209"/>
      <c r="C5" s="21" t="s">
        <v>15</v>
      </c>
      <c r="D5" s="36"/>
      <c r="F5" s="174"/>
      <c r="G5" s="22" t="s">
        <v>3</v>
      </c>
      <c r="H5" s="37"/>
      <c r="J5" s="174"/>
      <c r="K5" s="22" t="s">
        <v>3</v>
      </c>
      <c r="L5" s="37"/>
      <c r="N5" s="46"/>
      <c r="O5" s="46"/>
      <c r="P5" s="46"/>
      <c r="Q5" s="46"/>
      <c r="R5" s="37"/>
      <c r="S5" s="37"/>
      <c r="T5" s="37"/>
      <c r="V5" s="46"/>
      <c r="W5" s="46"/>
      <c r="X5" s="46"/>
      <c r="Y5" s="46"/>
      <c r="Z5" s="37"/>
      <c r="AA5" s="37"/>
      <c r="AB5" s="37"/>
      <c r="AC5" s="32"/>
    </row>
    <row r="6" spans="1:29" ht="28">
      <c r="A6" s="386"/>
      <c r="B6" s="210"/>
      <c r="C6" s="22" t="s">
        <v>3</v>
      </c>
      <c r="D6" s="27"/>
      <c r="F6" s="4"/>
      <c r="G6" s="22"/>
      <c r="H6" s="31"/>
      <c r="J6" s="4"/>
      <c r="K6" s="22"/>
      <c r="L6" s="31"/>
      <c r="N6" s="46"/>
      <c r="O6" s="46"/>
      <c r="P6" s="46"/>
      <c r="Q6" s="46"/>
      <c r="R6" s="27"/>
      <c r="S6" s="27"/>
      <c r="T6" s="27"/>
      <c r="V6" s="14"/>
      <c r="W6" s="13"/>
      <c r="X6" s="13"/>
      <c r="Y6" s="13"/>
      <c r="Z6" s="31"/>
      <c r="AA6" s="31"/>
      <c r="AB6" s="31"/>
      <c r="AC6" s="28"/>
    </row>
    <row r="7" spans="1:29">
      <c r="A7" s="386"/>
      <c r="B7" s="211"/>
      <c r="C7" s="22"/>
      <c r="D7" s="31"/>
      <c r="F7" s="6" t="s">
        <v>14</v>
      </c>
      <c r="G7" s="30">
        <v>12</v>
      </c>
      <c r="H7" s="31">
        <f>H5*G7</f>
        <v>0</v>
      </c>
      <c r="J7" s="6" t="s">
        <v>21</v>
      </c>
      <c r="K7" s="30">
        <v>12</v>
      </c>
      <c r="L7" s="31">
        <f>L5*K7</f>
        <v>0</v>
      </c>
      <c r="N7" s="14"/>
      <c r="O7" s="13"/>
      <c r="P7" s="13"/>
      <c r="Q7" s="13"/>
      <c r="R7" s="31"/>
      <c r="S7" s="31"/>
      <c r="T7" s="31"/>
      <c r="V7" s="15"/>
      <c r="W7" s="9"/>
      <c r="X7" s="9"/>
      <c r="Y7" s="9"/>
      <c r="Z7" s="31"/>
      <c r="AA7" s="31"/>
      <c r="AB7" s="31"/>
      <c r="AC7" s="28"/>
    </row>
    <row r="8" spans="1:29" ht="43.5">
      <c r="A8" s="386"/>
      <c r="B8" s="211" t="s">
        <v>13</v>
      </c>
      <c r="C8" s="22">
        <v>1.5</v>
      </c>
      <c r="D8" s="48">
        <f>D5*C8</f>
        <v>0</v>
      </c>
      <c r="F8" s="43" t="s">
        <v>58</v>
      </c>
      <c r="G8" s="205"/>
      <c r="H8" s="48">
        <f>H5*G8</f>
        <v>0</v>
      </c>
      <c r="J8" s="43" t="s">
        <v>58</v>
      </c>
      <c r="K8" s="205"/>
      <c r="L8" s="48">
        <f>K8*L5</f>
        <v>0</v>
      </c>
      <c r="N8" s="15"/>
      <c r="O8" s="9"/>
      <c r="P8" s="9"/>
      <c r="Q8" s="9"/>
      <c r="R8" s="31"/>
      <c r="S8" s="31"/>
      <c r="T8" s="31"/>
      <c r="V8" s="14"/>
      <c r="W8" s="13"/>
      <c r="X8" s="13"/>
      <c r="Y8" s="13"/>
      <c r="Z8" s="31"/>
      <c r="AA8" s="31"/>
      <c r="AB8" s="31"/>
      <c r="AC8" s="28"/>
    </row>
    <row r="9" spans="1:29">
      <c r="A9" s="213"/>
    </row>
    <row r="10" spans="1:29">
      <c r="A10" s="213"/>
      <c r="C10" s="42"/>
      <c r="D10" s="41"/>
    </row>
    <row r="11" spans="1:29" ht="15.5">
      <c r="A11" s="213"/>
      <c r="B11" s="369" t="s">
        <v>92</v>
      </c>
      <c r="C11" s="369"/>
      <c r="D11" s="369"/>
      <c r="E11" s="369"/>
      <c r="F11" s="369"/>
      <c r="G11" s="370"/>
      <c r="H11" s="55">
        <f>D8+H8+L8</f>
        <v>0</v>
      </c>
      <c r="L11" s="34"/>
    </row>
    <row r="12" spans="1:29" s="26" customFormat="1">
      <c r="A12" s="213"/>
      <c r="B12" s="391" t="s">
        <v>93</v>
      </c>
      <c r="C12" s="391"/>
      <c r="D12" s="391"/>
      <c r="E12" s="391"/>
      <c r="F12" s="391"/>
      <c r="G12" s="391"/>
      <c r="H12" s="204"/>
    </row>
    <row r="13" spans="1:29" s="26" customFormat="1" ht="15.5">
      <c r="A13" s="213"/>
      <c r="B13" s="337"/>
      <c r="C13" s="337"/>
      <c r="D13" s="337"/>
      <c r="E13" s="337"/>
      <c r="F13" s="337"/>
      <c r="G13" s="337"/>
      <c r="H13" s="25"/>
    </row>
    <row r="14" spans="1:29" ht="44" customHeight="1">
      <c r="A14" s="213"/>
      <c r="B14" s="372" t="s">
        <v>36</v>
      </c>
      <c r="C14" s="373"/>
      <c r="D14" s="373"/>
      <c r="E14" s="373"/>
      <c r="F14" s="373"/>
      <c r="G14" s="373"/>
      <c r="H14" s="373"/>
      <c r="I14" s="373"/>
      <c r="J14" s="373"/>
      <c r="K14" s="374"/>
      <c r="L14" s="56"/>
    </row>
    <row r="15" spans="1:29" s="26" customFormat="1" ht="24" customHeight="1">
      <c r="A15" s="213"/>
      <c r="B15" s="287" t="s">
        <v>0</v>
      </c>
      <c r="C15" s="287"/>
      <c r="D15" s="375"/>
      <c r="E15" s="376"/>
      <c r="F15" s="377"/>
      <c r="G15" s="63"/>
      <c r="H15" s="51"/>
      <c r="I15" s="49"/>
    </row>
    <row r="16" spans="1:29" s="26" customFormat="1" ht="24" customHeight="1">
      <c r="A16" s="387" t="s">
        <v>96</v>
      </c>
      <c r="B16" s="291"/>
      <c r="C16" s="291"/>
      <c r="D16" s="350"/>
      <c r="E16" s="351"/>
      <c r="F16" s="352"/>
      <c r="G16" s="57"/>
      <c r="H16" s="58"/>
      <c r="I16" s="45"/>
    </row>
    <row r="17" spans="1:26" s="26" customFormat="1" ht="24" customHeight="1">
      <c r="A17" s="387"/>
      <c r="B17" s="291"/>
      <c r="C17" s="291"/>
      <c r="D17" s="350"/>
      <c r="E17" s="351"/>
      <c r="F17" s="352"/>
      <c r="G17" s="57"/>
      <c r="H17" s="58"/>
    </row>
    <row r="18" spans="1:26" s="26" customFormat="1" ht="32.5" customHeight="1">
      <c r="A18" s="387"/>
      <c r="B18" s="291" t="s">
        <v>1</v>
      </c>
      <c r="C18" s="291"/>
      <c r="D18" s="350"/>
      <c r="E18" s="351"/>
      <c r="F18" s="352"/>
      <c r="G18" s="57"/>
      <c r="H18" s="58"/>
    </row>
    <row r="19" spans="1:26" s="49" customFormat="1" ht="24" customHeight="1" thickBot="1">
      <c r="A19" s="387"/>
      <c r="B19" s="291"/>
      <c r="C19" s="291"/>
      <c r="D19" s="350"/>
      <c r="E19" s="351"/>
      <c r="F19" s="352"/>
      <c r="G19" s="57"/>
      <c r="H19" s="58"/>
      <c r="I19" s="26"/>
      <c r="K19" s="378"/>
      <c r="L19" s="378"/>
      <c r="M19" s="257"/>
      <c r="R19" s="63"/>
      <c r="W19" s="63"/>
    </row>
    <row r="20" spans="1:26" s="26" customFormat="1" ht="28" customHeight="1">
      <c r="A20" s="387"/>
      <c r="B20" s="291" t="s">
        <v>30</v>
      </c>
      <c r="C20" s="291"/>
      <c r="D20" s="350"/>
      <c r="E20" s="351"/>
      <c r="F20" s="352"/>
      <c r="G20" s="57"/>
      <c r="H20" s="58"/>
      <c r="J20" s="247"/>
      <c r="K20" s="379" t="s">
        <v>145</v>
      </c>
      <c r="L20" s="380"/>
      <c r="M20" s="259">
        <f>H11+H12+H29</f>
        <v>0</v>
      </c>
      <c r="N20" s="249"/>
      <c r="V20" s="50"/>
      <c r="W20" s="50"/>
      <c r="Z20" s="288"/>
    </row>
    <row r="21" spans="1:26" s="26" customFormat="1" ht="24" customHeight="1" thickBot="1">
      <c r="A21" s="387"/>
      <c r="B21" s="291"/>
      <c r="C21" s="291"/>
      <c r="D21" s="350"/>
      <c r="E21" s="351"/>
      <c r="F21" s="352"/>
      <c r="G21" s="57"/>
      <c r="H21" s="58"/>
      <c r="J21" s="247"/>
      <c r="K21" s="381"/>
      <c r="L21" s="382"/>
      <c r="M21" s="256"/>
      <c r="N21" s="249"/>
      <c r="V21" s="50"/>
      <c r="W21" s="50"/>
      <c r="Z21" s="289"/>
    </row>
    <row r="22" spans="1:26" s="26" customFormat="1" ht="24" customHeight="1">
      <c r="A22" s="387"/>
      <c r="B22" s="291" t="s">
        <v>31</v>
      </c>
      <c r="C22" s="291"/>
      <c r="D22" s="350"/>
      <c r="E22" s="351"/>
      <c r="F22" s="352"/>
      <c r="G22" s="57"/>
      <c r="H22" s="58"/>
      <c r="K22" s="383"/>
      <c r="L22" s="383"/>
      <c r="M22" s="258"/>
      <c r="V22" s="50"/>
      <c r="W22" s="50"/>
      <c r="Z22" s="289"/>
    </row>
    <row r="23" spans="1:26" s="26" customFormat="1" ht="24" customHeight="1">
      <c r="A23" s="387"/>
      <c r="B23" s="367" t="s">
        <v>32</v>
      </c>
      <c r="C23" s="368"/>
      <c r="D23" s="350"/>
      <c r="E23" s="351"/>
      <c r="F23" s="352"/>
      <c r="G23" s="59"/>
      <c r="H23" s="60"/>
      <c r="K23" s="290"/>
      <c r="L23" s="290"/>
      <c r="V23" s="50"/>
      <c r="W23" s="50"/>
      <c r="Z23" s="289"/>
    </row>
    <row r="24" spans="1:26" s="26" customFormat="1" ht="24" customHeight="1">
      <c r="A24" s="387"/>
      <c r="B24" s="384" t="s">
        <v>33</v>
      </c>
      <c r="C24" s="385"/>
      <c r="D24" s="350"/>
      <c r="E24" s="351"/>
      <c r="F24" s="352"/>
      <c r="G24" s="59"/>
      <c r="H24" s="60"/>
    </row>
    <row r="25" spans="1:26" s="26" customFormat="1" ht="24" customHeight="1">
      <c r="A25" s="387"/>
      <c r="B25" s="384" t="s">
        <v>34</v>
      </c>
      <c r="C25" s="385"/>
      <c r="D25" s="350"/>
      <c r="E25" s="351"/>
      <c r="F25" s="352"/>
      <c r="G25" s="59"/>
      <c r="H25" s="60"/>
    </row>
    <row r="26" spans="1:26" s="26" customFormat="1" ht="24" customHeight="1">
      <c r="A26" s="387"/>
      <c r="B26" s="212"/>
      <c r="C26" s="35"/>
      <c r="D26" s="350"/>
      <c r="E26" s="351"/>
      <c r="F26" s="352"/>
      <c r="G26" s="59"/>
      <c r="H26" s="60"/>
    </row>
    <row r="27" spans="1:26" s="26" customFormat="1" ht="24" customHeight="1">
      <c r="B27" s="212"/>
      <c r="C27" s="35"/>
      <c r="D27" s="388"/>
      <c r="E27" s="389"/>
      <c r="F27" s="390"/>
      <c r="G27" s="59"/>
      <c r="H27" s="60"/>
    </row>
    <row r="28" spans="1:26" s="26" customFormat="1" ht="24" customHeight="1">
      <c r="B28" s="212"/>
      <c r="C28" s="35"/>
      <c r="D28" s="388"/>
      <c r="E28" s="389"/>
      <c r="F28" s="390"/>
      <c r="G28" s="59"/>
      <c r="H28" s="60"/>
    </row>
    <row r="29" spans="1:26" s="26" customFormat="1" ht="24" customHeight="1">
      <c r="B29" s="212"/>
      <c r="C29" s="35"/>
      <c r="D29" s="360"/>
      <c r="E29" s="361"/>
      <c r="F29" s="362"/>
      <c r="G29" s="59"/>
      <c r="H29" s="61">
        <f>SUM(H15:H28)</f>
        <v>0</v>
      </c>
    </row>
    <row r="30" spans="1:26" s="26" customFormat="1" ht="24" customHeight="1">
      <c r="B30" s="212"/>
      <c r="C30" s="35"/>
      <c r="D30" s="25"/>
      <c r="G30" s="59"/>
      <c r="H30" s="59"/>
    </row>
    <row r="31" spans="1:26" s="26" customFormat="1" ht="24" customHeight="1">
      <c r="B31" s="212"/>
      <c r="C31" s="35"/>
      <c r="D31" s="25"/>
      <c r="G31" s="59"/>
      <c r="H31" s="59"/>
    </row>
    <row r="32" spans="1:26" s="26" customFormat="1" ht="24" customHeight="1">
      <c r="B32" s="212"/>
      <c r="C32" s="35"/>
      <c r="D32" s="25"/>
      <c r="G32" s="25"/>
      <c r="H32" s="25"/>
    </row>
    <row r="33" spans="2:8" s="26" customFormat="1" ht="24" customHeight="1">
      <c r="B33" s="212"/>
      <c r="C33" s="35"/>
      <c r="D33" s="25"/>
      <c r="G33" s="25"/>
      <c r="H33" s="25"/>
    </row>
    <row r="34" spans="2:8" s="26" customFormat="1" ht="24" customHeight="1">
      <c r="B34" s="212"/>
      <c r="C34" s="35"/>
      <c r="D34" s="25"/>
      <c r="G34" s="25"/>
      <c r="H34" s="25"/>
    </row>
    <row r="35" spans="2:8" s="26" customFormat="1" ht="24" customHeight="1">
      <c r="B35" s="72"/>
      <c r="C35" s="25"/>
      <c r="D35" s="25"/>
      <c r="G35" s="25"/>
      <c r="H35" s="25"/>
    </row>
    <row r="36" spans="2:8" s="26" customFormat="1" ht="24" customHeight="1">
      <c r="B36" s="72"/>
      <c r="C36" s="25"/>
      <c r="D36" s="25"/>
      <c r="G36" s="25"/>
      <c r="H36" s="25"/>
    </row>
    <row r="37" spans="2:8" s="26" customFormat="1" ht="24" customHeight="1">
      <c r="B37" s="72"/>
      <c r="C37" s="25"/>
      <c r="D37" s="25"/>
      <c r="G37" s="25"/>
      <c r="H37" s="25"/>
    </row>
    <row r="38" spans="2:8" s="26" customFormat="1" ht="24" customHeight="1">
      <c r="B38" s="72"/>
      <c r="C38" s="25"/>
      <c r="D38" s="25"/>
      <c r="G38" s="25"/>
      <c r="H38" s="25"/>
    </row>
    <row r="39" spans="2:8" s="26" customFormat="1" ht="24" customHeight="1">
      <c r="B39" s="72"/>
      <c r="C39" s="25"/>
      <c r="D39" s="25"/>
      <c r="G39" s="25"/>
      <c r="H39" s="25"/>
    </row>
    <row r="40" spans="2:8" s="26" customFormat="1" ht="24" customHeight="1">
      <c r="B40" s="72"/>
      <c r="C40" s="25"/>
      <c r="D40" s="25"/>
      <c r="G40" s="25"/>
      <c r="H40" s="25"/>
    </row>
    <row r="41" spans="2:8" s="26" customFormat="1" ht="24" customHeight="1">
      <c r="B41" s="72"/>
      <c r="C41" s="25"/>
      <c r="D41" s="25"/>
      <c r="G41" s="25"/>
      <c r="H41" s="25"/>
    </row>
    <row r="42" spans="2:8" s="26" customFormat="1" ht="24" customHeight="1">
      <c r="B42" s="72"/>
      <c r="C42" s="25"/>
      <c r="D42" s="25"/>
      <c r="G42" s="25"/>
      <c r="H42" s="25"/>
    </row>
    <row r="43" spans="2:8" s="26" customFormat="1" ht="24" customHeight="1">
      <c r="B43" s="72"/>
      <c r="C43" s="25"/>
      <c r="D43" s="25"/>
      <c r="G43" s="25"/>
      <c r="H43" s="25"/>
    </row>
    <row r="44" spans="2:8" s="26" customFormat="1" ht="24" customHeight="1">
      <c r="B44" s="72"/>
      <c r="C44" s="25"/>
      <c r="D44" s="25"/>
      <c r="G44" s="25"/>
      <c r="H44" s="25"/>
    </row>
    <row r="45" spans="2:8" s="26" customFormat="1" ht="24" customHeight="1">
      <c r="B45" s="72"/>
      <c r="C45" s="25"/>
      <c r="D45" s="25"/>
      <c r="G45" s="25"/>
      <c r="H45" s="25"/>
    </row>
    <row r="46" spans="2:8" s="26" customFormat="1" ht="24" customHeight="1">
      <c r="B46" s="72"/>
      <c r="C46" s="25"/>
      <c r="D46" s="25"/>
      <c r="G46" s="25"/>
      <c r="H46" s="25"/>
    </row>
    <row r="47" spans="2:8" s="26" customFormat="1" ht="24" customHeight="1">
      <c r="B47" s="72"/>
      <c r="C47" s="25"/>
      <c r="D47" s="25"/>
      <c r="G47" s="25"/>
      <c r="H47" s="25"/>
    </row>
    <row r="48" spans="2:8" s="26" customFormat="1" ht="24" customHeight="1">
      <c r="B48" s="72"/>
      <c r="C48" s="25"/>
      <c r="D48" s="25"/>
      <c r="G48" s="25"/>
      <c r="H48" s="25"/>
    </row>
    <row r="49" spans="2:8" s="26" customFormat="1" ht="24" customHeight="1">
      <c r="B49" s="72"/>
      <c r="C49" s="25"/>
      <c r="D49" s="25"/>
      <c r="G49" s="25"/>
      <c r="H49" s="25"/>
    </row>
    <row r="50" spans="2:8" s="26" customFormat="1" ht="24" customHeight="1">
      <c r="B50" s="72"/>
      <c r="C50" s="25"/>
      <c r="D50" s="25"/>
      <c r="G50" s="25"/>
      <c r="H50" s="25"/>
    </row>
    <row r="51" spans="2:8" s="26" customFormat="1" ht="24" customHeight="1">
      <c r="B51" s="72"/>
      <c r="C51" s="25"/>
      <c r="D51" s="25"/>
      <c r="G51" s="25"/>
      <c r="H51" s="25"/>
    </row>
    <row r="52" spans="2:8" s="26" customFormat="1" ht="24" customHeight="1">
      <c r="B52" s="72"/>
      <c r="C52" s="25"/>
      <c r="D52" s="25"/>
      <c r="G52" s="25"/>
      <c r="H52" s="25"/>
    </row>
    <row r="53" spans="2:8" s="26" customFormat="1" ht="24" customHeight="1">
      <c r="B53" s="72"/>
      <c r="C53" s="25"/>
      <c r="D53" s="25"/>
      <c r="G53" s="25"/>
      <c r="H53" s="25"/>
    </row>
    <row r="54" spans="2:8" s="26" customFormat="1" ht="24" customHeight="1">
      <c r="B54" s="72"/>
      <c r="C54" s="25"/>
      <c r="D54" s="25"/>
      <c r="G54" s="25"/>
      <c r="H54" s="25"/>
    </row>
    <row r="55" spans="2:8" s="26" customFormat="1" ht="24" customHeight="1">
      <c r="B55" s="72"/>
      <c r="C55" s="25"/>
      <c r="D55" s="25"/>
      <c r="G55" s="25"/>
      <c r="H55" s="25"/>
    </row>
    <row r="56" spans="2:8" s="26" customFormat="1" ht="24" customHeight="1">
      <c r="B56" s="72"/>
      <c r="C56" s="25"/>
      <c r="D56" s="25"/>
      <c r="G56" s="25"/>
      <c r="H56" s="25"/>
    </row>
    <row r="57" spans="2:8" s="26" customFormat="1" ht="24" customHeight="1">
      <c r="B57" s="72"/>
      <c r="C57" s="25"/>
      <c r="D57" s="25"/>
      <c r="G57" s="25"/>
      <c r="H57" s="25"/>
    </row>
    <row r="58" spans="2:8" s="26" customFormat="1" ht="24" customHeight="1">
      <c r="B58" s="72"/>
      <c r="C58" s="25"/>
      <c r="D58" s="25"/>
      <c r="G58" s="25"/>
      <c r="H58" s="25"/>
    </row>
    <row r="59" spans="2:8" s="26" customFormat="1" ht="24" customHeight="1">
      <c r="B59" s="72"/>
      <c r="C59" s="25"/>
      <c r="D59" s="25"/>
      <c r="G59" s="25"/>
      <c r="H59" s="25"/>
    </row>
    <row r="60" spans="2:8" s="26" customFormat="1" ht="24" customHeight="1">
      <c r="B60" s="72"/>
      <c r="C60" s="25"/>
      <c r="D60" s="25"/>
      <c r="G60" s="25"/>
      <c r="H60" s="25"/>
    </row>
    <row r="61" spans="2:8" s="26" customFormat="1" ht="24" customHeight="1">
      <c r="B61" s="72"/>
      <c r="C61" s="25"/>
      <c r="D61" s="25"/>
      <c r="G61" s="25"/>
      <c r="H61" s="25"/>
    </row>
    <row r="62" spans="2:8" s="26" customFormat="1" ht="24" customHeight="1">
      <c r="B62" s="72"/>
      <c r="C62" s="25"/>
      <c r="D62" s="25"/>
      <c r="G62" s="25"/>
      <c r="H62" s="25"/>
    </row>
    <row r="63" spans="2:8" s="26" customFormat="1" ht="24" customHeight="1">
      <c r="B63" s="72"/>
      <c r="C63" s="25"/>
      <c r="D63" s="25"/>
      <c r="G63" s="25"/>
      <c r="H63" s="25"/>
    </row>
    <row r="64" spans="2:8" s="26" customFormat="1" ht="24" customHeight="1">
      <c r="B64" s="72"/>
      <c r="C64" s="25"/>
      <c r="D64" s="25"/>
      <c r="G64" s="25"/>
      <c r="H64" s="25"/>
    </row>
    <row r="65" spans="2:8" s="26" customFormat="1" ht="24" customHeight="1">
      <c r="B65" s="72"/>
      <c r="C65" s="25"/>
      <c r="D65" s="25"/>
      <c r="G65" s="25"/>
      <c r="H65" s="25"/>
    </row>
    <row r="66" spans="2:8" s="26" customFormat="1" ht="24" customHeight="1">
      <c r="B66" s="72"/>
      <c r="C66" s="25"/>
      <c r="D66" s="25"/>
      <c r="G66" s="25"/>
      <c r="H66" s="25"/>
    </row>
    <row r="67" spans="2:8" s="26" customFormat="1" ht="24" customHeight="1">
      <c r="B67" s="72"/>
      <c r="C67" s="25"/>
      <c r="D67" s="25"/>
      <c r="G67" s="25"/>
      <c r="H67" s="25"/>
    </row>
    <row r="68" spans="2:8" s="26" customFormat="1" ht="24" customHeight="1">
      <c r="B68" s="72"/>
      <c r="C68" s="25"/>
      <c r="D68" s="25"/>
      <c r="G68" s="25"/>
      <c r="H68" s="25"/>
    </row>
    <row r="69" spans="2:8" s="26" customFormat="1" ht="24" customHeight="1">
      <c r="B69" s="72"/>
      <c r="C69" s="25"/>
      <c r="D69" s="25"/>
      <c r="G69" s="25"/>
      <c r="H69" s="25"/>
    </row>
    <row r="70" spans="2:8" s="26" customFormat="1" ht="24" customHeight="1">
      <c r="B70" s="72"/>
      <c r="C70" s="25"/>
      <c r="D70" s="25"/>
      <c r="G70" s="25"/>
      <c r="H70" s="25"/>
    </row>
    <row r="71" spans="2:8" s="26" customFormat="1" ht="24" customHeight="1">
      <c r="B71" s="72"/>
      <c r="C71" s="25"/>
      <c r="D71" s="25"/>
      <c r="G71" s="25"/>
      <c r="H71" s="25"/>
    </row>
    <row r="72" spans="2:8" s="26" customFormat="1" ht="24" customHeight="1">
      <c r="B72" s="72"/>
      <c r="C72" s="25"/>
      <c r="D72" s="25"/>
      <c r="G72" s="25"/>
      <c r="H72" s="25"/>
    </row>
    <row r="73" spans="2:8" s="26" customFormat="1" ht="24" customHeight="1">
      <c r="B73" s="72"/>
      <c r="C73" s="25"/>
      <c r="D73" s="25"/>
      <c r="G73" s="25"/>
      <c r="H73" s="25"/>
    </row>
    <row r="74" spans="2:8" s="26" customFormat="1" ht="24" customHeight="1">
      <c r="B74" s="72"/>
      <c r="C74" s="25"/>
      <c r="D74" s="25"/>
      <c r="G74" s="25"/>
      <c r="H74" s="25"/>
    </row>
    <row r="75" spans="2:8" s="26" customFormat="1" ht="24" customHeight="1">
      <c r="B75" s="72"/>
      <c r="C75" s="25"/>
      <c r="D75" s="25"/>
      <c r="G75" s="25"/>
      <c r="H75" s="25"/>
    </row>
    <row r="76" spans="2:8" s="26" customFormat="1" ht="24" customHeight="1">
      <c r="B76" s="72"/>
      <c r="C76" s="25"/>
      <c r="D76" s="25"/>
      <c r="G76" s="25"/>
      <c r="H76" s="25"/>
    </row>
    <row r="77" spans="2:8" s="26" customFormat="1" ht="24" customHeight="1">
      <c r="B77" s="72"/>
      <c r="C77" s="25"/>
      <c r="D77" s="25"/>
      <c r="G77" s="25"/>
      <c r="H77" s="25"/>
    </row>
    <row r="78" spans="2:8" s="26" customFormat="1" ht="24" customHeight="1">
      <c r="B78" s="72"/>
      <c r="C78" s="25"/>
      <c r="D78" s="25"/>
      <c r="G78" s="25"/>
      <c r="H78" s="25"/>
    </row>
    <row r="79" spans="2:8" s="26" customFormat="1" ht="24" customHeight="1">
      <c r="B79" s="72"/>
      <c r="C79" s="25"/>
      <c r="D79" s="25"/>
      <c r="G79" s="25"/>
      <c r="H79" s="25"/>
    </row>
    <row r="80" spans="2:8" s="26" customFormat="1" ht="24" customHeight="1">
      <c r="B80" s="72"/>
      <c r="C80" s="25"/>
      <c r="D80" s="25"/>
      <c r="G80" s="25"/>
      <c r="H80" s="25"/>
    </row>
    <row r="81" spans="2:8" s="26" customFormat="1" ht="24" customHeight="1">
      <c r="B81" s="72"/>
      <c r="C81" s="25"/>
      <c r="D81" s="25"/>
      <c r="G81" s="25"/>
      <c r="H81" s="25"/>
    </row>
    <row r="82" spans="2:8" s="26" customFormat="1" ht="24" customHeight="1">
      <c r="B82" s="72"/>
      <c r="C82" s="25"/>
      <c r="D82" s="25"/>
      <c r="G82" s="25"/>
      <c r="H82" s="25"/>
    </row>
    <row r="83" spans="2:8" s="26" customFormat="1" ht="24" customHeight="1">
      <c r="B83" s="72"/>
      <c r="C83" s="25"/>
      <c r="D83" s="25"/>
      <c r="G83" s="25"/>
      <c r="H83" s="25"/>
    </row>
    <row r="84" spans="2:8" s="26" customFormat="1" ht="24" customHeight="1">
      <c r="B84" s="72"/>
      <c r="C84" s="25"/>
      <c r="D84" s="25"/>
      <c r="G84" s="25"/>
      <c r="H84" s="25"/>
    </row>
    <row r="85" spans="2:8" s="26" customFormat="1" ht="24" customHeight="1">
      <c r="B85" s="72"/>
      <c r="C85" s="25"/>
      <c r="D85" s="25"/>
      <c r="G85" s="25"/>
      <c r="H85" s="25"/>
    </row>
    <row r="86" spans="2:8" s="26" customFormat="1" ht="24" customHeight="1">
      <c r="B86" s="72"/>
      <c r="C86" s="25"/>
      <c r="D86" s="25"/>
      <c r="G86" s="25"/>
      <c r="H86" s="25"/>
    </row>
    <row r="87" spans="2:8" s="26" customFormat="1" ht="24" customHeight="1">
      <c r="B87" s="72"/>
      <c r="C87" s="25"/>
      <c r="D87" s="25"/>
      <c r="G87" s="25"/>
      <c r="H87" s="25"/>
    </row>
    <row r="88" spans="2:8" s="26" customFormat="1" ht="24" customHeight="1">
      <c r="B88" s="72"/>
      <c r="C88" s="25"/>
      <c r="D88" s="25"/>
      <c r="G88" s="25"/>
      <c r="H88" s="25"/>
    </row>
    <row r="89" spans="2:8" s="26" customFormat="1" ht="24" customHeight="1">
      <c r="B89" s="72"/>
      <c r="C89" s="25"/>
      <c r="D89" s="25"/>
      <c r="G89" s="25"/>
      <c r="H89" s="25"/>
    </row>
    <row r="90" spans="2:8" s="26" customFormat="1" ht="24" customHeight="1">
      <c r="B90" s="72"/>
      <c r="C90" s="25"/>
      <c r="D90" s="25"/>
      <c r="G90" s="25"/>
      <c r="H90" s="25"/>
    </row>
    <row r="91" spans="2:8" s="26" customFormat="1" ht="24" customHeight="1">
      <c r="B91" s="72"/>
      <c r="C91" s="25"/>
      <c r="D91" s="25"/>
      <c r="G91" s="25"/>
      <c r="H91" s="25"/>
    </row>
    <row r="92" spans="2:8" s="26" customFormat="1" ht="24" customHeight="1">
      <c r="B92" s="72"/>
      <c r="C92" s="25"/>
      <c r="D92" s="25"/>
      <c r="G92" s="25"/>
      <c r="H92" s="25"/>
    </row>
    <row r="93" spans="2:8" s="26" customFormat="1" ht="24" customHeight="1">
      <c r="B93" s="72"/>
      <c r="C93" s="25"/>
      <c r="D93" s="25"/>
      <c r="G93" s="25"/>
      <c r="H93" s="25"/>
    </row>
    <row r="94" spans="2:8" s="26" customFormat="1" ht="24" customHeight="1">
      <c r="B94" s="72"/>
      <c r="C94" s="25"/>
      <c r="D94" s="25"/>
      <c r="G94" s="25"/>
      <c r="H94" s="25"/>
    </row>
    <row r="95" spans="2:8" s="26" customFormat="1" ht="24" customHeight="1">
      <c r="B95" s="72"/>
      <c r="C95" s="25"/>
      <c r="D95" s="25"/>
      <c r="G95" s="25"/>
      <c r="H95" s="25"/>
    </row>
    <row r="96" spans="2:8" s="26" customFormat="1" ht="24" customHeight="1">
      <c r="B96" s="72"/>
      <c r="C96" s="25"/>
      <c r="D96" s="25"/>
      <c r="G96" s="25"/>
      <c r="H96" s="25"/>
    </row>
    <row r="97" spans="2:8" s="26" customFormat="1" ht="24" customHeight="1">
      <c r="B97" s="72"/>
      <c r="C97" s="25"/>
      <c r="D97" s="25"/>
      <c r="G97" s="25"/>
      <c r="H97" s="25"/>
    </row>
    <row r="98" spans="2:8" s="26" customFormat="1" ht="24" customHeight="1">
      <c r="B98" s="72"/>
      <c r="C98" s="25"/>
      <c r="D98" s="25"/>
      <c r="G98" s="25"/>
      <c r="H98" s="25"/>
    </row>
    <row r="99" spans="2:8" s="26" customFormat="1" ht="24" customHeight="1">
      <c r="B99" s="72"/>
      <c r="C99" s="25"/>
      <c r="D99" s="25"/>
      <c r="G99" s="25"/>
      <c r="H99" s="25"/>
    </row>
    <row r="100" spans="2:8" s="26" customFormat="1" ht="24" customHeight="1">
      <c r="B100" s="72"/>
      <c r="C100" s="25"/>
      <c r="D100" s="25"/>
      <c r="G100" s="25"/>
      <c r="H100" s="25"/>
    </row>
    <row r="101" spans="2:8" s="26" customFormat="1" ht="24" customHeight="1">
      <c r="B101" s="72"/>
      <c r="C101" s="25"/>
      <c r="D101" s="25"/>
      <c r="G101" s="25"/>
      <c r="H101" s="25"/>
    </row>
    <row r="102" spans="2:8" s="26" customFormat="1" ht="24" customHeight="1">
      <c r="B102" s="72"/>
      <c r="C102" s="25"/>
      <c r="D102" s="25"/>
      <c r="G102" s="25"/>
      <c r="H102" s="25"/>
    </row>
    <row r="103" spans="2:8" s="26" customFormat="1" ht="24" customHeight="1">
      <c r="B103" s="72"/>
      <c r="C103" s="25"/>
      <c r="D103" s="25"/>
      <c r="G103" s="25"/>
      <c r="H103" s="25"/>
    </row>
    <row r="104" spans="2:8" s="26" customFormat="1" ht="24" customHeight="1">
      <c r="B104" s="72"/>
      <c r="C104" s="25"/>
      <c r="D104" s="25"/>
      <c r="G104" s="25"/>
      <c r="H104" s="25"/>
    </row>
    <row r="105" spans="2:8" s="26" customFormat="1" ht="24" customHeight="1">
      <c r="B105" s="72"/>
      <c r="C105" s="25"/>
      <c r="D105" s="25"/>
      <c r="G105" s="25"/>
      <c r="H105" s="25"/>
    </row>
    <row r="106" spans="2:8" s="26" customFormat="1" ht="24" customHeight="1">
      <c r="B106" s="72"/>
      <c r="C106" s="25"/>
      <c r="D106" s="25"/>
      <c r="G106" s="25"/>
      <c r="H106" s="25"/>
    </row>
    <row r="107" spans="2:8" s="26" customFormat="1" ht="24" customHeight="1">
      <c r="B107" s="72"/>
      <c r="C107" s="25"/>
      <c r="D107" s="25"/>
      <c r="G107" s="25"/>
      <c r="H107" s="25"/>
    </row>
    <row r="108" spans="2:8" s="26" customFormat="1" ht="24" customHeight="1">
      <c r="B108" s="72"/>
      <c r="C108" s="25"/>
      <c r="D108" s="25"/>
      <c r="G108" s="25"/>
      <c r="H108" s="25"/>
    </row>
    <row r="109" spans="2:8" s="26" customFormat="1" ht="24" customHeight="1">
      <c r="B109" s="72"/>
      <c r="C109" s="25"/>
      <c r="D109" s="25"/>
      <c r="G109" s="25"/>
      <c r="H109" s="25"/>
    </row>
    <row r="110" spans="2:8" s="26" customFormat="1" ht="24" customHeight="1">
      <c r="B110" s="72"/>
      <c r="C110" s="25"/>
      <c r="D110" s="25"/>
      <c r="G110" s="25"/>
      <c r="H110" s="25"/>
    </row>
    <row r="111" spans="2:8" s="26" customFormat="1" ht="24" customHeight="1">
      <c r="B111" s="72"/>
      <c r="C111" s="25"/>
      <c r="D111" s="25"/>
      <c r="G111" s="25"/>
      <c r="H111" s="25"/>
    </row>
    <row r="112" spans="2:8" s="26" customFormat="1" ht="24" customHeight="1">
      <c r="B112" s="72"/>
      <c r="C112" s="25"/>
      <c r="D112" s="25"/>
      <c r="G112" s="25"/>
      <c r="H112" s="25"/>
    </row>
    <row r="113" spans="2:8" s="26" customFormat="1" ht="24" customHeight="1">
      <c r="B113" s="72"/>
      <c r="C113" s="25"/>
      <c r="D113" s="25"/>
      <c r="G113" s="25"/>
      <c r="H113" s="25"/>
    </row>
    <row r="114" spans="2:8" s="26" customFormat="1" ht="24" customHeight="1">
      <c r="B114" s="72"/>
      <c r="C114" s="25"/>
      <c r="D114" s="25"/>
      <c r="G114" s="25"/>
      <c r="H114" s="25"/>
    </row>
    <row r="115" spans="2:8" s="26" customFormat="1" ht="24" customHeight="1">
      <c r="B115" s="72"/>
      <c r="C115" s="25"/>
      <c r="D115" s="25"/>
      <c r="G115" s="25"/>
      <c r="H115" s="25"/>
    </row>
    <row r="116" spans="2:8" s="26" customFormat="1" ht="24" customHeight="1">
      <c r="B116" s="72"/>
      <c r="C116" s="25"/>
      <c r="D116" s="25"/>
      <c r="G116" s="25"/>
      <c r="H116" s="25"/>
    </row>
    <row r="117" spans="2:8" s="26" customFormat="1" ht="24" customHeight="1">
      <c r="B117" s="72"/>
      <c r="C117" s="25"/>
      <c r="D117" s="25"/>
      <c r="G117" s="25"/>
      <c r="H117" s="25"/>
    </row>
    <row r="118" spans="2:8" s="26" customFormat="1" ht="24" customHeight="1">
      <c r="B118" s="72"/>
      <c r="C118" s="25"/>
      <c r="D118" s="25"/>
      <c r="G118" s="25"/>
      <c r="H118" s="25"/>
    </row>
    <row r="119" spans="2:8" s="26" customFormat="1" ht="24" customHeight="1">
      <c r="B119" s="72"/>
      <c r="C119" s="25"/>
      <c r="D119" s="25"/>
      <c r="G119" s="25"/>
      <c r="H119" s="25"/>
    </row>
    <row r="120" spans="2:8" s="26" customFormat="1" ht="24" customHeight="1">
      <c r="B120" s="72"/>
      <c r="C120" s="25"/>
      <c r="D120" s="25"/>
      <c r="G120" s="25"/>
      <c r="H120" s="25"/>
    </row>
    <row r="121" spans="2:8" s="26" customFormat="1" ht="24" customHeight="1">
      <c r="B121" s="72"/>
      <c r="C121" s="25"/>
      <c r="D121" s="25"/>
      <c r="G121" s="25"/>
      <c r="H121" s="25"/>
    </row>
    <row r="122" spans="2:8" s="26" customFormat="1" ht="24" customHeight="1">
      <c r="B122" s="72"/>
      <c r="C122" s="25"/>
      <c r="D122" s="25"/>
      <c r="G122" s="25"/>
      <c r="H122" s="25"/>
    </row>
    <row r="123" spans="2:8" s="26" customFormat="1" ht="24" customHeight="1">
      <c r="B123" s="72"/>
      <c r="C123" s="25"/>
      <c r="D123" s="25"/>
      <c r="G123" s="25"/>
      <c r="H123" s="25"/>
    </row>
    <row r="124" spans="2:8" s="26" customFormat="1" ht="24" customHeight="1">
      <c r="B124" s="72"/>
      <c r="C124" s="25"/>
      <c r="D124" s="25"/>
      <c r="G124" s="25"/>
      <c r="H124" s="25"/>
    </row>
    <row r="125" spans="2:8" s="26" customFormat="1" ht="24" customHeight="1">
      <c r="B125" s="72"/>
      <c r="C125" s="25"/>
      <c r="D125" s="25"/>
      <c r="G125" s="25"/>
      <c r="H125" s="25"/>
    </row>
    <row r="126" spans="2:8" s="26" customFormat="1" ht="24" customHeight="1">
      <c r="B126" s="72"/>
      <c r="C126" s="25"/>
      <c r="D126" s="25"/>
      <c r="G126" s="25"/>
      <c r="H126" s="25"/>
    </row>
    <row r="127" spans="2:8" s="26" customFormat="1" ht="24" customHeight="1">
      <c r="B127" s="72"/>
      <c r="C127" s="25"/>
      <c r="D127" s="25"/>
      <c r="G127" s="25"/>
      <c r="H127" s="25"/>
    </row>
    <row r="128" spans="2:8" s="26" customFormat="1" ht="24" customHeight="1">
      <c r="B128" s="72"/>
      <c r="C128" s="25"/>
      <c r="D128" s="25"/>
      <c r="G128" s="25"/>
      <c r="H128" s="25"/>
    </row>
    <row r="129" spans="2:8" s="26" customFormat="1" ht="24" customHeight="1">
      <c r="B129" s="72"/>
      <c r="C129" s="25"/>
      <c r="D129" s="25"/>
      <c r="G129" s="25"/>
      <c r="H129" s="25"/>
    </row>
    <row r="130" spans="2:8" s="26" customFormat="1" ht="24" customHeight="1">
      <c r="B130" s="72"/>
      <c r="C130" s="25"/>
      <c r="D130" s="25"/>
      <c r="G130" s="25"/>
      <c r="H130" s="25"/>
    </row>
    <row r="131" spans="2:8" s="26" customFormat="1" ht="24" customHeight="1">
      <c r="B131" s="72"/>
      <c r="C131" s="25"/>
      <c r="D131" s="25"/>
      <c r="G131" s="25"/>
      <c r="H131" s="25"/>
    </row>
    <row r="132" spans="2:8" s="26" customFormat="1" ht="24" customHeight="1">
      <c r="B132" s="72"/>
      <c r="C132" s="25"/>
      <c r="D132" s="25"/>
      <c r="G132" s="25"/>
      <c r="H132" s="25"/>
    </row>
    <row r="133" spans="2:8" s="26" customFormat="1" ht="24" customHeight="1">
      <c r="B133" s="72"/>
      <c r="C133" s="25"/>
      <c r="D133" s="25"/>
      <c r="G133" s="25"/>
      <c r="H133" s="25"/>
    </row>
    <row r="134" spans="2:8" s="26" customFormat="1" ht="24" customHeight="1">
      <c r="B134" s="72"/>
      <c r="C134" s="25"/>
      <c r="D134" s="25"/>
      <c r="G134" s="25"/>
      <c r="H134" s="25"/>
    </row>
    <row r="135" spans="2:8" s="26" customFormat="1" ht="24" customHeight="1">
      <c r="B135" s="72"/>
      <c r="C135" s="25"/>
      <c r="D135" s="25"/>
      <c r="G135" s="25"/>
      <c r="H135" s="25"/>
    </row>
    <row r="136" spans="2:8" s="26" customFormat="1" ht="24" customHeight="1">
      <c r="B136" s="72"/>
      <c r="C136" s="25"/>
      <c r="D136" s="25"/>
      <c r="G136" s="25"/>
      <c r="H136" s="25"/>
    </row>
    <row r="137" spans="2:8" s="26" customFormat="1" ht="24" customHeight="1">
      <c r="B137" s="72"/>
      <c r="C137" s="25"/>
      <c r="D137" s="25"/>
      <c r="G137" s="25"/>
      <c r="H137" s="25"/>
    </row>
    <row r="138" spans="2:8" s="26" customFormat="1" ht="24" customHeight="1">
      <c r="B138" s="72"/>
      <c r="C138" s="25"/>
      <c r="D138" s="25"/>
      <c r="G138" s="25"/>
      <c r="H138" s="25"/>
    </row>
    <row r="139" spans="2:8" s="26" customFormat="1" ht="24" customHeight="1">
      <c r="B139" s="72"/>
      <c r="C139" s="25"/>
      <c r="D139" s="25"/>
      <c r="G139" s="25"/>
      <c r="H139" s="25"/>
    </row>
    <row r="140" spans="2:8" s="26" customFormat="1" ht="24" customHeight="1">
      <c r="B140" s="72"/>
      <c r="C140" s="25"/>
      <c r="D140" s="25"/>
      <c r="G140" s="25"/>
      <c r="H140" s="25"/>
    </row>
    <row r="141" spans="2:8" s="26" customFormat="1" ht="24" customHeight="1">
      <c r="B141" s="72"/>
      <c r="C141" s="25"/>
      <c r="D141" s="25"/>
      <c r="G141" s="25"/>
      <c r="H141" s="25"/>
    </row>
    <row r="142" spans="2:8" s="26" customFormat="1" ht="24" customHeight="1">
      <c r="B142" s="72"/>
      <c r="C142" s="25"/>
      <c r="D142" s="25"/>
      <c r="G142" s="25"/>
      <c r="H142" s="25"/>
    </row>
    <row r="143" spans="2:8" s="26" customFormat="1" ht="24" customHeight="1">
      <c r="B143" s="72"/>
      <c r="C143" s="25"/>
      <c r="D143" s="25"/>
      <c r="G143" s="25"/>
      <c r="H143" s="25"/>
    </row>
    <row r="144" spans="2:8" s="26" customFormat="1" ht="24" customHeight="1">
      <c r="B144" s="72"/>
      <c r="C144" s="25"/>
      <c r="D144" s="25"/>
      <c r="G144" s="25"/>
      <c r="H144" s="25"/>
    </row>
    <row r="145" spans="2:8" s="26" customFormat="1" ht="24" customHeight="1">
      <c r="B145" s="72"/>
      <c r="C145" s="25"/>
      <c r="D145" s="25"/>
      <c r="G145" s="25"/>
      <c r="H145" s="25"/>
    </row>
    <row r="146" spans="2:8" s="26" customFormat="1" ht="24" customHeight="1">
      <c r="B146" s="72"/>
      <c r="C146" s="25"/>
      <c r="D146" s="25"/>
      <c r="G146" s="25"/>
      <c r="H146" s="25"/>
    </row>
    <row r="147" spans="2:8" s="26" customFormat="1" ht="24" customHeight="1">
      <c r="B147" s="72"/>
      <c r="C147" s="25"/>
      <c r="D147" s="25"/>
      <c r="G147" s="25"/>
      <c r="H147" s="25"/>
    </row>
    <row r="148" spans="2:8" s="26" customFormat="1" ht="24" customHeight="1">
      <c r="B148" s="72"/>
      <c r="C148" s="25"/>
      <c r="D148" s="25"/>
      <c r="G148" s="25"/>
      <c r="H148" s="25"/>
    </row>
    <row r="149" spans="2:8" s="26" customFormat="1" ht="24" customHeight="1">
      <c r="B149" s="72"/>
      <c r="C149" s="25"/>
      <c r="D149" s="25"/>
      <c r="G149" s="25"/>
      <c r="H149" s="25"/>
    </row>
    <row r="150" spans="2:8" s="26" customFormat="1" ht="24" customHeight="1">
      <c r="B150" s="72"/>
      <c r="C150" s="25"/>
      <c r="D150" s="25"/>
      <c r="G150" s="25"/>
      <c r="H150" s="25"/>
    </row>
    <row r="151" spans="2:8" s="26" customFormat="1" ht="24" customHeight="1">
      <c r="B151" s="72"/>
      <c r="C151" s="25"/>
      <c r="D151" s="25"/>
      <c r="G151" s="25"/>
      <c r="H151" s="25"/>
    </row>
    <row r="152" spans="2:8" s="26" customFormat="1" ht="24" customHeight="1">
      <c r="B152" s="72"/>
      <c r="C152" s="25"/>
      <c r="D152" s="25"/>
      <c r="G152" s="25"/>
      <c r="H152" s="25"/>
    </row>
    <row r="153" spans="2:8" s="26" customFormat="1" ht="24" customHeight="1">
      <c r="B153" s="72"/>
      <c r="C153" s="25"/>
      <c r="D153" s="25"/>
      <c r="G153" s="25"/>
      <c r="H153" s="25"/>
    </row>
    <row r="154" spans="2:8" s="26" customFormat="1" ht="24" customHeight="1">
      <c r="B154" s="72"/>
      <c r="C154" s="25"/>
      <c r="D154" s="25"/>
      <c r="G154" s="25"/>
      <c r="H154" s="25"/>
    </row>
    <row r="155" spans="2:8" s="26" customFormat="1" ht="24" customHeight="1">
      <c r="B155" s="72"/>
      <c r="C155" s="25"/>
      <c r="D155" s="25"/>
      <c r="G155" s="25"/>
      <c r="H155" s="25"/>
    </row>
    <row r="156" spans="2:8" s="26" customFormat="1" ht="24" customHeight="1">
      <c r="B156" s="72"/>
      <c r="C156" s="25"/>
      <c r="D156" s="25"/>
      <c r="G156" s="25"/>
      <c r="H156" s="25"/>
    </row>
    <row r="157" spans="2:8" s="26" customFormat="1" ht="24" customHeight="1">
      <c r="B157" s="72"/>
      <c r="C157" s="25"/>
      <c r="D157" s="25"/>
      <c r="G157" s="25"/>
      <c r="H157" s="25"/>
    </row>
    <row r="158" spans="2:8" s="26" customFormat="1" ht="24" customHeight="1">
      <c r="B158" s="72"/>
      <c r="C158" s="25"/>
      <c r="D158" s="25"/>
      <c r="G158" s="25"/>
      <c r="H158" s="25"/>
    </row>
    <row r="159" spans="2:8" s="26" customFormat="1" ht="24" customHeight="1">
      <c r="B159" s="72"/>
      <c r="C159" s="25"/>
      <c r="D159" s="25"/>
      <c r="G159" s="25"/>
      <c r="H159" s="25"/>
    </row>
    <row r="160" spans="2:8" s="26" customFormat="1" ht="24" customHeight="1">
      <c r="B160" s="72"/>
      <c r="C160" s="25"/>
      <c r="D160" s="25"/>
      <c r="G160" s="25"/>
      <c r="H160" s="25"/>
    </row>
    <row r="161" spans="2:8" s="26" customFormat="1" ht="24" customHeight="1">
      <c r="B161" s="72"/>
      <c r="C161" s="25"/>
      <c r="D161" s="25"/>
      <c r="G161" s="25"/>
      <c r="H161" s="25"/>
    </row>
    <row r="162" spans="2:8" s="26" customFormat="1" ht="24" customHeight="1">
      <c r="B162" s="72"/>
      <c r="C162" s="25"/>
      <c r="D162" s="25"/>
      <c r="G162" s="25"/>
      <c r="H162" s="25"/>
    </row>
    <row r="163" spans="2:8" s="26" customFormat="1" ht="24" customHeight="1">
      <c r="B163" s="72"/>
      <c r="C163" s="25"/>
      <c r="D163" s="25"/>
      <c r="G163" s="25"/>
      <c r="H163" s="25"/>
    </row>
    <row r="164" spans="2:8" s="26" customFormat="1" ht="24" customHeight="1">
      <c r="B164" s="72"/>
      <c r="C164" s="25"/>
      <c r="D164" s="25"/>
      <c r="G164" s="25"/>
      <c r="H164" s="25"/>
    </row>
    <row r="165" spans="2:8" s="26" customFormat="1" ht="24" customHeight="1">
      <c r="B165" s="72"/>
      <c r="C165" s="25"/>
      <c r="D165" s="25"/>
      <c r="G165" s="25"/>
      <c r="H165" s="25"/>
    </row>
    <row r="166" spans="2:8" s="26" customFormat="1" ht="24" customHeight="1">
      <c r="B166" s="72"/>
      <c r="C166" s="25"/>
      <c r="D166" s="25"/>
      <c r="G166" s="25"/>
      <c r="H166" s="25"/>
    </row>
    <row r="167" spans="2:8" s="26" customFormat="1" ht="24" customHeight="1">
      <c r="B167" s="72"/>
      <c r="C167" s="25"/>
      <c r="D167" s="25"/>
      <c r="G167" s="25"/>
      <c r="H167" s="25"/>
    </row>
    <row r="168" spans="2:8" s="26" customFormat="1" ht="24" customHeight="1">
      <c r="B168" s="72"/>
      <c r="C168" s="25"/>
      <c r="D168" s="25"/>
      <c r="G168" s="25"/>
      <c r="H168" s="25"/>
    </row>
    <row r="169" spans="2:8" s="26" customFormat="1" ht="24" customHeight="1">
      <c r="B169" s="72"/>
      <c r="C169" s="25"/>
      <c r="D169" s="25"/>
      <c r="G169" s="25"/>
      <c r="H169" s="25"/>
    </row>
    <row r="170" spans="2:8" s="26" customFormat="1" ht="24" customHeight="1">
      <c r="B170" s="72"/>
      <c r="C170" s="25"/>
      <c r="D170" s="25"/>
      <c r="G170" s="25"/>
      <c r="H170" s="25"/>
    </row>
    <row r="171" spans="2:8" s="26" customFormat="1" ht="24" customHeight="1">
      <c r="B171" s="72"/>
      <c r="C171" s="25"/>
      <c r="D171" s="25"/>
      <c r="G171" s="25"/>
      <c r="H171" s="25"/>
    </row>
    <row r="172" spans="2:8" s="26" customFormat="1" ht="24" customHeight="1">
      <c r="B172" s="72"/>
      <c r="C172" s="25"/>
      <c r="D172" s="25"/>
      <c r="G172" s="25"/>
      <c r="H172" s="25"/>
    </row>
    <row r="173" spans="2:8" s="26" customFormat="1" ht="24" customHeight="1">
      <c r="B173" s="72"/>
      <c r="C173" s="25"/>
      <c r="D173" s="25"/>
      <c r="G173" s="25"/>
      <c r="H173" s="25"/>
    </row>
    <row r="174" spans="2:8" s="26" customFormat="1" ht="24" customHeight="1">
      <c r="B174" s="72"/>
      <c r="C174" s="25"/>
      <c r="D174" s="25"/>
      <c r="G174" s="25"/>
      <c r="H174" s="25"/>
    </row>
    <row r="175" spans="2:8" s="26" customFormat="1" ht="24" customHeight="1">
      <c r="B175" s="72"/>
      <c r="C175" s="25"/>
      <c r="D175" s="25"/>
      <c r="G175" s="25"/>
      <c r="H175" s="25"/>
    </row>
    <row r="176" spans="2:8" s="26" customFormat="1" ht="24" customHeight="1">
      <c r="B176" s="72"/>
      <c r="C176" s="25"/>
      <c r="D176" s="25"/>
      <c r="G176" s="25"/>
      <c r="H176" s="25"/>
    </row>
    <row r="177" spans="1:8" s="26" customFormat="1" ht="24" customHeight="1">
      <c r="B177" s="72"/>
      <c r="C177" s="25"/>
      <c r="D177" s="25"/>
      <c r="G177" s="25"/>
      <c r="H177" s="25"/>
    </row>
    <row r="178" spans="1:8" s="26" customFormat="1" ht="24" customHeight="1">
      <c r="B178" s="72"/>
      <c r="C178" s="25"/>
      <c r="D178" s="25"/>
      <c r="G178" s="25"/>
      <c r="H178" s="25"/>
    </row>
    <row r="179" spans="1:8" s="26" customFormat="1" ht="24" customHeight="1">
      <c r="B179" s="72"/>
      <c r="C179" s="25"/>
      <c r="D179" s="25"/>
      <c r="G179" s="25"/>
      <c r="H179" s="25"/>
    </row>
    <row r="180" spans="1:8" s="26" customFormat="1" ht="24" customHeight="1">
      <c r="B180" s="72"/>
      <c r="C180" s="25"/>
      <c r="D180" s="25"/>
      <c r="G180" s="25"/>
      <c r="H180" s="25"/>
    </row>
    <row r="181" spans="1:8" s="26" customFormat="1" ht="24" customHeight="1">
      <c r="B181" s="72"/>
      <c r="C181" s="25"/>
      <c r="D181" s="25"/>
      <c r="G181" s="25"/>
      <c r="H181" s="25"/>
    </row>
    <row r="182" spans="1:8" s="26" customFormat="1" ht="24" customHeight="1">
      <c r="B182" s="72"/>
      <c r="C182" s="25"/>
      <c r="D182" s="25"/>
      <c r="G182" s="25"/>
      <c r="H182" s="25"/>
    </row>
    <row r="183" spans="1:8" s="26" customFormat="1" ht="24" customHeight="1">
      <c r="B183" s="72"/>
      <c r="C183" s="25"/>
      <c r="D183" s="25"/>
      <c r="G183" s="25"/>
      <c r="H183" s="25"/>
    </row>
    <row r="184" spans="1:8" s="26" customFormat="1" ht="24" customHeight="1">
      <c r="B184" s="72"/>
      <c r="C184" s="25"/>
      <c r="D184" s="25"/>
      <c r="G184" s="25"/>
      <c r="H184" s="25"/>
    </row>
    <row r="185" spans="1:8" s="26" customFormat="1" ht="24" customHeight="1">
      <c r="A185" s="17"/>
      <c r="B185" s="72"/>
      <c r="C185" s="25"/>
      <c r="D185" s="25"/>
      <c r="G185" s="25"/>
      <c r="H185" s="25"/>
    </row>
    <row r="186" spans="1:8" s="26" customFormat="1" ht="24" customHeight="1">
      <c r="A186" s="17"/>
      <c r="B186" s="72"/>
      <c r="C186" s="25"/>
      <c r="D186" s="25"/>
      <c r="G186" s="25"/>
      <c r="H186" s="25"/>
    </row>
    <row r="187" spans="1:8" s="26" customFormat="1" ht="24" customHeight="1">
      <c r="A187" s="17"/>
      <c r="B187" s="72"/>
      <c r="C187" s="25"/>
      <c r="D187" s="25"/>
      <c r="G187" s="25"/>
      <c r="H187" s="25"/>
    </row>
    <row r="188" spans="1:8" s="26" customFormat="1" ht="24" customHeight="1">
      <c r="A188" s="17"/>
      <c r="B188" s="72"/>
      <c r="C188" s="25"/>
      <c r="D188" s="25"/>
      <c r="G188" s="25"/>
      <c r="H188" s="25"/>
    </row>
    <row r="189" spans="1:8" s="26" customFormat="1" ht="24" customHeight="1">
      <c r="A189" s="17"/>
      <c r="B189" s="72"/>
      <c r="C189" s="25"/>
      <c r="D189" s="25"/>
      <c r="G189" s="25"/>
      <c r="H189" s="25"/>
    </row>
    <row r="190" spans="1:8" s="26" customFormat="1" ht="24" customHeight="1">
      <c r="A190" s="17"/>
      <c r="B190" s="72"/>
      <c r="C190" s="25"/>
      <c r="D190" s="25"/>
      <c r="G190" s="25"/>
      <c r="H190" s="25"/>
    </row>
    <row r="191" spans="1:8" s="26" customFormat="1" ht="24" customHeight="1">
      <c r="A191" s="17"/>
      <c r="B191" s="72"/>
      <c r="C191" s="25"/>
      <c r="D191" s="25"/>
      <c r="G191" s="25"/>
      <c r="H191" s="25"/>
    </row>
    <row r="192" spans="1:8" s="26" customFormat="1" ht="24" customHeight="1">
      <c r="A192" s="17"/>
      <c r="B192" s="72"/>
      <c r="C192" s="25"/>
      <c r="D192" s="25"/>
      <c r="G192" s="25"/>
      <c r="H192" s="25"/>
    </row>
    <row r="193" spans="1:12" s="26" customFormat="1" ht="24" customHeight="1">
      <c r="A193" s="17"/>
      <c r="B193" s="72"/>
      <c r="C193" s="25"/>
      <c r="D193" s="25"/>
      <c r="G193" s="25"/>
      <c r="H193" s="25"/>
    </row>
    <row r="194" spans="1:12" s="26" customFormat="1" ht="24" customHeight="1">
      <c r="A194" s="17"/>
      <c r="B194" s="72"/>
      <c r="C194" s="25"/>
      <c r="D194" s="25"/>
      <c r="G194" s="25"/>
      <c r="H194" s="25"/>
    </row>
    <row r="195" spans="1:12" s="26" customFormat="1" ht="24" customHeight="1">
      <c r="A195" s="17"/>
      <c r="B195" s="72"/>
      <c r="C195" s="25"/>
      <c r="D195" s="25"/>
      <c r="G195" s="25"/>
      <c r="H195" s="25"/>
    </row>
    <row r="196" spans="1:12" s="26" customFormat="1" ht="24" customHeight="1">
      <c r="A196" s="17"/>
      <c r="B196" s="72"/>
      <c r="C196" s="25"/>
      <c r="D196" s="25"/>
      <c r="G196" s="25"/>
      <c r="H196" s="25"/>
    </row>
    <row r="197" spans="1:12" s="26" customFormat="1" ht="24" customHeight="1">
      <c r="A197" s="17"/>
      <c r="B197" s="72"/>
      <c r="C197" s="25"/>
      <c r="D197" s="25"/>
      <c r="G197" s="25"/>
      <c r="H197" s="25"/>
    </row>
    <row r="198" spans="1:12" s="26" customFormat="1" ht="24" customHeight="1">
      <c r="A198" s="17"/>
      <c r="B198" s="72"/>
      <c r="C198" s="25"/>
      <c r="D198" s="25"/>
      <c r="G198" s="25"/>
      <c r="H198" s="25"/>
    </row>
    <row r="199" spans="1:12">
      <c r="C199" s="7"/>
      <c r="D199" s="189"/>
      <c r="H199" s="189"/>
      <c r="L199" s="18"/>
    </row>
    <row r="200" spans="1:12">
      <c r="C200" s="7"/>
      <c r="D200" s="189"/>
      <c r="H200" s="189"/>
      <c r="L200" s="18"/>
    </row>
    <row r="201" spans="1:12">
      <c r="C201" s="7"/>
      <c r="D201" s="189"/>
      <c r="H201" s="189"/>
      <c r="L201" s="18"/>
    </row>
    <row r="202" spans="1:12">
      <c r="C202" s="7"/>
      <c r="D202" s="189"/>
      <c r="H202" s="189"/>
      <c r="L202" s="18"/>
    </row>
    <row r="203" spans="1:12">
      <c r="C203" s="7"/>
      <c r="D203" s="189"/>
      <c r="H203" s="189"/>
      <c r="L203" s="18"/>
    </row>
    <row r="204" spans="1:12">
      <c r="C204" s="7"/>
      <c r="D204" s="189"/>
      <c r="H204" s="189"/>
      <c r="L204" s="18"/>
    </row>
    <row r="205" spans="1:12">
      <c r="C205" s="7"/>
      <c r="D205" s="189"/>
      <c r="H205" s="189"/>
      <c r="L205" s="18"/>
    </row>
    <row r="206" spans="1:12">
      <c r="C206" s="7"/>
      <c r="D206" s="189"/>
      <c r="H206" s="189"/>
      <c r="L206" s="18"/>
    </row>
    <row r="207" spans="1:12">
      <c r="C207" s="7"/>
      <c r="D207" s="189"/>
      <c r="H207" s="189"/>
      <c r="L207" s="18"/>
    </row>
    <row r="208" spans="1:12">
      <c r="C208" s="7"/>
      <c r="D208" s="189"/>
      <c r="H208" s="189"/>
      <c r="L208" s="18"/>
    </row>
    <row r="209" spans="3:12">
      <c r="C209" s="7"/>
      <c r="D209" s="189"/>
      <c r="H209" s="189"/>
      <c r="L209" s="18"/>
    </row>
    <row r="210" spans="3:12">
      <c r="C210" s="7"/>
      <c r="D210" s="189"/>
      <c r="H210" s="189"/>
      <c r="L210" s="18"/>
    </row>
    <row r="211" spans="3:12">
      <c r="C211" s="7"/>
      <c r="D211" s="189"/>
      <c r="H211" s="189"/>
      <c r="L211" s="18"/>
    </row>
    <row r="212" spans="3:12">
      <c r="C212" s="7"/>
      <c r="D212" s="189"/>
      <c r="H212" s="189"/>
      <c r="L212" s="18"/>
    </row>
    <row r="213" spans="3:12">
      <c r="C213" s="7"/>
      <c r="D213" s="189"/>
      <c r="H213" s="189"/>
      <c r="L213" s="18"/>
    </row>
    <row r="214" spans="3:12">
      <c r="C214" s="7"/>
      <c r="D214" s="189"/>
      <c r="H214" s="189"/>
      <c r="L214" s="18"/>
    </row>
    <row r="215" spans="3:12">
      <c r="C215" s="7"/>
      <c r="D215" s="189"/>
      <c r="H215" s="189"/>
      <c r="L215" s="18"/>
    </row>
    <row r="216" spans="3:12">
      <c r="C216" s="7"/>
      <c r="D216" s="189"/>
      <c r="H216" s="189"/>
      <c r="L216" s="18"/>
    </row>
    <row r="217" spans="3:12">
      <c r="C217" s="7"/>
      <c r="D217" s="189"/>
      <c r="H217" s="189"/>
      <c r="L217" s="18"/>
    </row>
    <row r="218" spans="3:12">
      <c r="C218" s="7"/>
      <c r="D218" s="189"/>
      <c r="H218" s="189"/>
      <c r="L218" s="18"/>
    </row>
    <row r="219" spans="3:12">
      <c r="C219" s="7"/>
      <c r="D219" s="189"/>
      <c r="H219" s="189"/>
      <c r="L219" s="18"/>
    </row>
    <row r="220" spans="3:12">
      <c r="C220" s="7"/>
      <c r="D220" s="189"/>
      <c r="H220" s="189"/>
      <c r="L220" s="18"/>
    </row>
    <row r="221" spans="3:12">
      <c r="C221" s="7"/>
      <c r="D221" s="189"/>
      <c r="H221" s="189"/>
      <c r="L221" s="18"/>
    </row>
    <row r="222" spans="3:12">
      <c r="C222" s="7"/>
      <c r="D222" s="189"/>
      <c r="H222" s="189"/>
      <c r="L222" s="18"/>
    </row>
    <row r="223" spans="3:12">
      <c r="C223" s="7"/>
      <c r="D223" s="189"/>
      <c r="H223" s="189"/>
      <c r="L223" s="18"/>
    </row>
    <row r="224" spans="3:12">
      <c r="C224" s="7"/>
      <c r="D224" s="189"/>
      <c r="H224" s="189"/>
      <c r="L224" s="18"/>
    </row>
    <row r="225" spans="3:12">
      <c r="C225" s="7"/>
      <c r="D225" s="189"/>
      <c r="H225" s="189"/>
      <c r="L225" s="18"/>
    </row>
    <row r="226" spans="3:12">
      <c r="C226" s="7"/>
      <c r="D226" s="189"/>
      <c r="H226" s="189"/>
      <c r="L226" s="18"/>
    </row>
    <row r="227" spans="3:12">
      <c r="C227" s="7"/>
      <c r="D227" s="189"/>
      <c r="H227" s="189"/>
      <c r="L227" s="18"/>
    </row>
    <row r="228" spans="3:12">
      <c r="C228" s="7"/>
      <c r="D228" s="189"/>
      <c r="H228" s="189"/>
      <c r="L228" s="18"/>
    </row>
    <row r="229" spans="3:12">
      <c r="C229" s="7"/>
      <c r="D229" s="189"/>
      <c r="H229" s="189"/>
      <c r="L229" s="18"/>
    </row>
    <row r="230" spans="3:12">
      <c r="C230" s="7"/>
      <c r="D230" s="189"/>
      <c r="H230" s="189"/>
      <c r="L230" s="18"/>
    </row>
    <row r="231" spans="3:12">
      <c r="C231" s="7"/>
      <c r="D231" s="189"/>
      <c r="H231" s="189"/>
      <c r="L231" s="18"/>
    </row>
    <row r="232" spans="3:12">
      <c r="C232" s="7"/>
      <c r="D232" s="189"/>
      <c r="H232" s="189"/>
      <c r="L232" s="18"/>
    </row>
    <row r="233" spans="3:12">
      <c r="C233" s="7"/>
      <c r="D233" s="189"/>
      <c r="H233" s="189"/>
      <c r="L233" s="18"/>
    </row>
    <row r="234" spans="3:12">
      <c r="C234" s="7"/>
      <c r="D234" s="189"/>
      <c r="H234" s="189"/>
      <c r="L234" s="18"/>
    </row>
    <row r="235" spans="3:12">
      <c r="C235" s="7"/>
      <c r="D235" s="189"/>
      <c r="H235" s="189"/>
      <c r="L235" s="18"/>
    </row>
    <row r="236" spans="3:12">
      <c r="C236" s="7"/>
      <c r="D236" s="189"/>
      <c r="H236" s="189"/>
      <c r="L236" s="18"/>
    </row>
    <row r="237" spans="3:12">
      <c r="C237" s="7"/>
      <c r="D237" s="189"/>
      <c r="H237" s="189"/>
      <c r="L237" s="18"/>
    </row>
    <row r="238" spans="3:12">
      <c r="C238" s="7"/>
      <c r="D238" s="189"/>
      <c r="H238" s="189"/>
      <c r="L238" s="18"/>
    </row>
    <row r="239" spans="3:12">
      <c r="C239" s="7"/>
      <c r="D239" s="189"/>
      <c r="H239" s="189"/>
      <c r="L239" s="18"/>
    </row>
    <row r="240" spans="3:12">
      <c r="C240" s="7"/>
      <c r="D240" s="189"/>
      <c r="H240" s="189"/>
      <c r="L240" s="18"/>
    </row>
    <row r="241" spans="3:12">
      <c r="C241" s="7"/>
      <c r="D241" s="189"/>
      <c r="H241" s="189"/>
      <c r="L241" s="18"/>
    </row>
    <row r="242" spans="3:12">
      <c r="C242" s="7"/>
      <c r="D242" s="189"/>
      <c r="H242" s="189"/>
      <c r="L242" s="18"/>
    </row>
    <row r="243" spans="3:12">
      <c r="C243" s="7"/>
      <c r="D243" s="189"/>
      <c r="H243" s="189"/>
      <c r="L243" s="18"/>
    </row>
    <row r="244" spans="3:12">
      <c r="C244" s="7"/>
      <c r="D244" s="189"/>
      <c r="H244" s="189"/>
      <c r="L244" s="18"/>
    </row>
    <row r="245" spans="3:12">
      <c r="C245" s="7"/>
      <c r="D245" s="189"/>
      <c r="H245" s="189"/>
      <c r="L245" s="18"/>
    </row>
    <row r="246" spans="3:12">
      <c r="C246" s="7"/>
      <c r="D246" s="189"/>
      <c r="H246" s="189"/>
      <c r="L246" s="18"/>
    </row>
    <row r="247" spans="3:12">
      <c r="C247" s="7"/>
      <c r="D247" s="189"/>
      <c r="H247" s="189"/>
      <c r="L247" s="18"/>
    </row>
    <row r="248" spans="3:12">
      <c r="C248" s="7"/>
      <c r="D248" s="189"/>
      <c r="H248" s="189"/>
      <c r="L248" s="18"/>
    </row>
    <row r="249" spans="3:12">
      <c r="C249" s="7"/>
      <c r="D249" s="189"/>
      <c r="H249" s="189"/>
      <c r="L249" s="18"/>
    </row>
    <row r="250" spans="3:12">
      <c r="C250" s="7"/>
      <c r="D250" s="189"/>
      <c r="H250" s="189"/>
      <c r="L250" s="18"/>
    </row>
    <row r="251" spans="3:12">
      <c r="C251" s="7"/>
      <c r="D251" s="189"/>
      <c r="H251" s="189"/>
      <c r="L251" s="18"/>
    </row>
    <row r="252" spans="3:12">
      <c r="C252" s="7"/>
      <c r="D252" s="189"/>
      <c r="H252" s="189"/>
      <c r="L252" s="18"/>
    </row>
    <row r="253" spans="3:12">
      <c r="C253" s="7"/>
      <c r="D253" s="189"/>
      <c r="H253" s="189"/>
      <c r="L253" s="18"/>
    </row>
    <row r="254" spans="3:12">
      <c r="C254" s="7"/>
      <c r="D254" s="189"/>
      <c r="H254" s="189"/>
      <c r="L254" s="18"/>
    </row>
    <row r="255" spans="3:12">
      <c r="C255" s="7"/>
      <c r="D255" s="189"/>
      <c r="H255" s="189"/>
      <c r="L255" s="18"/>
    </row>
    <row r="256" spans="3:12">
      <c r="C256" s="7"/>
      <c r="D256" s="189"/>
      <c r="H256" s="189"/>
      <c r="L256" s="18"/>
    </row>
    <row r="257" spans="3:12">
      <c r="C257" s="7"/>
      <c r="D257" s="189"/>
      <c r="H257" s="189"/>
      <c r="L257" s="18"/>
    </row>
    <row r="258" spans="3:12">
      <c r="C258" s="7"/>
      <c r="D258" s="189"/>
      <c r="H258" s="189"/>
      <c r="L258" s="18"/>
    </row>
    <row r="259" spans="3:12">
      <c r="C259" s="7"/>
      <c r="D259" s="189"/>
      <c r="H259" s="189"/>
      <c r="L259" s="18"/>
    </row>
    <row r="260" spans="3:12">
      <c r="C260" s="7"/>
      <c r="D260" s="189"/>
      <c r="H260" s="189"/>
      <c r="L260" s="18"/>
    </row>
    <row r="261" spans="3:12">
      <c r="C261" s="7"/>
      <c r="D261" s="189"/>
      <c r="H261" s="189"/>
      <c r="L261" s="18"/>
    </row>
    <row r="262" spans="3:12">
      <c r="C262" s="7"/>
      <c r="D262" s="189"/>
      <c r="H262" s="189"/>
      <c r="L262" s="18"/>
    </row>
    <row r="263" spans="3:12">
      <c r="C263" s="7"/>
      <c r="D263" s="189"/>
      <c r="H263" s="189"/>
      <c r="L263" s="18"/>
    </row>
    <row r="264" spans="3:12">
      <c r="C264" s="7"/>
      <c r="D264" s="189"/>
      <c r="H264" s="189"/>
      <c r="L264" s="18"/>
    </row>
    <row r="265" spans="3:12">
      <c r="C265" s="7"/>
      <c r="D265" s="189"/>
      <c r="H265" s="189"/>
      <c r="L265" s="18"/>
    </row>
    <row r="266" spans="3:12">
      <c r="C266" s="7"/>
      <c r="D266" s="189"/>
      <c r="H266" s="189"/>
      <c r="L266" s="18"/>
    </row>
    <row r="267" spans="3:12">
      <c r="C267" s="7"/>
      <c r="D267" s="189"/>
      <c r="H267" s="189"/>
      <c r="L267" s="18"/>
    </row>
    <row r="268" spans="3:12">
      <c r="C268" s="7"/>
      <c r="D268" s="189"/>
      <c r="H268" s="189"/>
      <c r="L268" s="18"/>
    </row>
    <row r="269" spans="3:12">
      <c r="C269" s="7"/>
      <c r="D269" s="189"/>
      <c r="H269" s="189"/>
      <c r="L269" s="18"/>
    </row>
    <row r="270" spans="3:12">
      <c r="C270" s="7"/>
      <c r="D270" s="189"/>
      <c r="H270" s="189"/>
      <c r="L270" s="18"/>
    </row>
    <row r="271" spans="3:12">
      <c r="C271" s="7"/>
      <c r="D271" s="189"/>
      <c r="H271" s="189"/>
      <c r="L271" s="18"/>
    </row>
    <row r="272" spans="3:12">
      <c r="C272" s="7"/>
      <c r="D272" s="189"/>
      <c r="H272" s="189"/>
      <c r="L272" s="18"/>
    </row>
    <row r="273" spans="3:12">
      <c r="C273" s="7"/>
      <c r="D273" s="189"/>
      <c r="H273" s="189"/>
      <c r="L273" s="18"/>
    </row>
    <row r="274" spans="3:12">
      <c r="C274" s="7"/>
      <c r="D274" s="189"/>
      <c r="H274" s="189"/>
      <c r="L274" s="18"/>
    </row>
    <row r="275" spans="3:12">
      <c r="C275" s="7"/>
      <c r="D275" s="189"/>
      <c r="H275" s="189"/>
      <c r="L275" s="18"/>
    </row>
    <row r="276" spans="3:12">
      <c r="C276" s="7"/>
      <c r="D276" s="189"/>
      <c r="H276" s="189"/>
      <c r="L276" s="18"/>
    </row>
    <row r="277" spans="3:12">
      <c r="C277" s="7"/>
      <c r="D277" s="189"/>
      <c r="H277" s="189"/>
      <c r="L277" s="18"/>
    </row>
    <row r="278" spans="3:12">
      <c r="C278" s="7"/>
      <c r="D278" s="189"/>
      <c r="H278" s="189"/>
      <c r="L278" s="18"/>
    </row>
    <row r="279" spans="3:12">
      <c r="C279" s="7"/>
      <c r="D279" s="189"/>
      <c r="H279" s="189"/>
      <c r="L279" s="18"/>
    </row>
    <row r="280" spans="3:12">
      <c r="C280" s="7"/>
      <c r="D280" s="189"/>
      <c r="H280" s="189"/>
      <c r="L280" s="18"/>
    </row>
    <row r="281" spans="3:12">
      <c r="C281" s="7"/>
      <c r="D281" s="189"/>
      <c r="H281" s="189"/>
      <c r="L281" s="18"/>
    </row>
    <row r="282" spans="3:12">
      <c r="C282" s="7"/>
      <c r="D282" s="189"/>
      <c r="H282" s="189"/>
      <c r="L282" s="18"/>
    </row>
    <row r="283" spans="3:12">
      <c r="C283" s="7"/>
      <c r="D283" s="189"/>
      <c r="H283" s="189"/>
      <c r="L283" s="18"/>
    </row>
    <row r="284" spans="3:12">
      <c r="C284" s="7"/>
      <c r="D284" s="189"/>
      <c r="H284" s="189"/>
      <c r="L284" s="18"/>
    </row>
    <row r="285" spans="3:12">
      <c r="C285" s="7"/>
      <c r="D285" s="189"/>
      <c r="H285" s="189"/>
      <c r="L285" s="18"/>
    </row>
    <row r="286" spans="3:12">
      <c r="C286" s="7"/>
      <c r="D286" s="189"/>
      <c r="H286" s="189"/>
      <c r="L286" s="18"/>
    </row>
    <row r="287" spans="3:12">
      <c r="C287" s="7"/>
      <c r="D287" s="189"/>
      <c r="H287" s="189"/>
      <c r="L287" s="18"/>
    </row>
    <row r="288" spans="3:12">
      <c r="C288" s="7"/>
      <c r="D288" s="189"/>
      <c r="H288" s="189"/>
      <c r="L288" s="18"/>
    </row>
    <row r="289" spans="3:12">
      <c r="C289" s="7"/>
      <c r="D289" s="189"/>
      <c r="H289" s="189"/>
      <c r="L289" s="18"/>
    </row>
    <row r="290" spans="3:12">
      <c r="C290" s="7"/>
      <c r="D290" s="189"/>
      <c r="H290" s="189"/>
      <c r="L290" s="18"/>
    </row>
    <row r="291" spans="3:12">
      <c r="C291" s="7"/>
      <c r="D291" s="189"/>
      <c r="H291" s="189"/>
      <c r="L291" s="18"/>
    </row>
    <row r="292" spans="3:12">
      <c r="C292" s="7"/>
      <c r="D292" s="189"/>
      <c r="H292" s="189"/>
      <c r="L292" s="18"/>
    </row>
    <row r="293" spans="3:12">
      <c r="C293" s="7"/>
      <c r="D293" s="189"/>
      <c r="H293" s="189"/>
      <c r="L293" s="18"/>
    </row>
    <row r="294" spans="3:12">
      <c r="C294" s="7"/>
      <c r="D294" s="189"/>
      <c r="H294" s="189"/>
      <c r="L294" s="18"/>
    </row>
    <row r="295" spans="3:12">
      <c r="C295" s="7"/>
      <c r="D295" s="189"/>
      <c r="H295" s="189"/>
      <c r="L295" s="18"/>
    </row>
    <row r="296" spans="3:12">
      <c r="C296" s="7"/>
      <c r="D296" s="189"/>
      <c r="H296" s="189"/>
      <c r="L296" s="18"/>
    </row>
    <row r="297" spans="3:12">
      <c r="C297" s="7"/>
      <c r="D297" s="189"/>
      <c r="H297" s="189"/>
      <c r="L297" s="18"/>
    </row>
    <row r="298" spans="3:12">
      <c r="C298" s="7"/>
      <c r="D298" s="189"/>
      <c r="H298" s="189"/>
      <c r="L298" s="18"/>
    </row>
    <row r="299" spans="3:12">
      <c r="C299" s="7"/>
      <c r="D299" s="189"/>
      <c r="H299" s="189"/>
      <c r="L299" s="18"/>
    </row>
    <row r="300" spans="3:12">
      <c r="C300" s="7"/>
      <c r="D300" s="189"/>
      <c r="H300" s="189"/>
      <c r="L300" s="18"/>
    </row>
    <row r="301" spans="3:12">
      <c r="C301" s="7"/>
      <c r="D301" s="189"/>
      <c r="H301" s="189"/>
      <c r="L301" s="18"/>
    </row>
    <row r="302" spans="3:12">
      <c r="C302" s="7"/>
      <c r="D302" s="189"/>
      <c r="H302" s="189"/>
      <c r="L302" s="18"/>
    </row>
    <row r="303" spans="3:12">
      <c r="C303" s="7"/>
      <c r="D303" s="189"/>
      <c r="H303" s="189"/>
      <c r="L303" s="18"/>
    </row>
    <row r="304" spans="3:12">
      <c r="C304" s="7"/>
      <c r="D304" s="189"/>
      <c r="H304" s="189"/>
      <c r="L304" s="18"/>
    </row>
    <row r="305" spans="3:12">
      <c r="C305" s="7"/>
      <c r="D305" s="189"/>
      <c r="H305" s="189"/>
      <c r="L305" s="18"/>
    </row>
    <row r="306" spans="3:12">
      <c r="C306" s="7"/>
      <c r="D306" s="189"/>
      <c r="H306" s="189"/>
      <c r="L306" s="18"/>
    </row>
    <row r="307" spans="3:12">
      <c r="C307" s="7"/>
      <c r="D307" s="189"/>
      <c r="H307" s="189"/>
      <c r="L307" s="18"/>
    </row>
    <row r="308" spans="3:12">
      <c r="C308" s="7"/>
      <c r="D308" s="189"/>
      <c r="H308" s="189"/>
      <c r="L308" s="18"/>
    </row>
    <row r="309" spans="3:12">
      <c r="C309" s="7"/>
      <c r="D309" s="189"/>
      <c r="H309" s="189"/>
      <c r="L309" s="18"/>
    </row>
    <row r="310" spans="3:12">
      <c r="C310" s="7"/>
      <c r="D310" s="189"/>
      <c r="H310" s="189"/>
      <c r="L310" s="18"/>
    </row>
    <row r="311" spans="3:12">
      <c r="C311" s="7"/>
      <c r="D311" s="189"/>
      <c r="H311" s="189"/>
      <c r="L311" s="18"/>
    </row>
    <row r="312" spans="3:12">
      <c r="C312" s="7"/>
      <c r="D312" s="189"/>
      <c r="H312" s="189"/>
      <c r="L312" s="18"/>
    </row>
    <row r="313" spans="3:12">
      <c r="C313" s="7"/>
      <c r="D313" s="189"/>
      <c r="H313" s="189"/>
      <c r="L313" s="18"/>
    </row>
    <row r="314" spans="3:12">
      <c r="C314" s="7"/>
      <c r="D314" s="189"/>
      <c r="H314" s="189"/>
      <c r="L314" s="18"/>
    </row>
    <row r="315" spans="3:12">
      <c r="C315" s="7"/>
      <c r="D315" s="189"/>
      <c r="H315" s="189"/>
      <c r="L315" s="18"/>
    </row>
    <row r="316" spans="3:12">
      <c r="C316" s="7"/>
      <c r="D316" s="189"/>
      <c r="H316" s="189"/>
      <c r="L316" s="18"/>
    </row>
    <row r="317" spans="3:12">
      <c r="L317" s="18"/>
    </row>
    <row r="318" spans="3:12">
      <c r="L318" s="18"/>
    </row>
    <row r="319" spans="3:12">
      <c r="L319" s="18"/>
    </row>
    <row r="320" spans="3:12">
      <c r="L320" s="18"/>
    </row>
  </sheetData>
  <mergeCells count="37">
    <mergeCell ref="A3:A8"/>
    <mergeCell ref="A16:A26"/>
    <mergeCell ref="D26:F26"/>
    <mergeCell ref="D27:F27"/>
    <mergeCell ref="D28:F28"/>
    <mergeCell ref="B23:C23"/>
    <mergeCell ref="D23:F23"/>
    <mergeCell ref="B16:C16"/>
    <mergeCell ref="D16:F16"/>
    <mergeCell ref="B17:C17"/>
    <mergeCell ref="D17:F17"/>
    <mergeCell ref="B18:C18"/>
    <mergeCell ref="D18:F18"/>
    <mergeCell ref="B11:G11"/>
    <mergeCell ref="B12:G12"/>
    <mergeCell ref="B13:G13"/>
    <mergeCell ref="D29:F29"/>
    <mergeCell ref="B24:C24"/>
    <mergeCell ref="D24:F24"/>
    <mergeCell ref="B25:C25"/>
    <mergeCell ref="D25:F25"/>
    <mergeCell ref="B14:K14"/>
    <mergeCell ref="B15:C15"/>
    <mergeCell ref="D15:F15"/>
    <mergeCell ref="Z20:Z23"/>
    <mergeCell ref="B21:C21"/>
    <mergeCell ref="D21:F21"/>
    <mergeCell ref="B22:C22"/>
    <mergeCell ref="B19:C19"/>
    <mergeCell ref="D19:F19"/>
    <mergeCell ref="K19:L19"/>
    <mergeCell ref="K20:L21"/>
    <mergeCell ref="K23:L23"/>
    <mergeCell ref="D22:F22"/>
    <mergeCell ref="K22:L22"/>
    <mergeCell ref="B20:C20"/>
    <mergeCell ref="D20:F20"/>
  </mergeCells>
  <pageMargins left="0.7" right="0.7" top="0.75" bottom="0.75" header="0.3" footer="0.3"/>
  <pageSetup paperSize="9" scale="92" orientation="portrait" horizontalDpi="4294967293" verticalDpi="4294967293" r:id="rId1"/>
  <colBreaks count="3" manualBreakCount="3">
    <brk id="8" max="1048575" man="1"/>
    <brk id="13" max="1048575" man="1"/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F86BF-062E-48B0-A269-66A740DC162A}">
  <dimension ref="A1:AC330"/>
  <sheetViews>
    <sheetView view="pageBreakPreview" zoomScale="60" zoomScaleNormal="75" workbookViewId="0">
      <selection activeCell="X15" sqref="X15"/>
    </sheetView>
  </sheetViews>
  <sheetFormatPr baseColWidth="10" defaultRowHeight="14.5"/>
  <cols>
    <col min="1" max="1" width="10.90625" style="17"/>
    <col min="3" max="3" width="10.90625" style="19"/>
    <col min="4" max="4" width="10.90625" style="25"/>
    <col min="5" max="5" width="18.453125" customWidth="1"/>
    <col min="7" max="7" width="10.90625" style="7"/>
    <col min="8" max="8" width="10.90625" style="25"/>
    <col min="12" max="12" width="10.90625" style="26"/>
    <col min="14" max="14" width="13.7265625" customWidth="1"/>
    <col min="18" max="20" width="10.90625" style="18"/>
    <col min="26" max="28" width="10.90625" style="18"/>
    <col min="29" max="29" width="22.08984375" style="18" customWidth="1"/>
  </cols>
  <sheetData>
    <row r="1" spans="1:29" ht="18.5">
      <c r="B1" s="171" t="s">
        <v>99</v>
      </c>
      <c r="C1" s="172"/>
      <c r="D1" s="172"/>
      <c r="E1" s="172"/>
      <c r="F1" s="173"/>
      <c r="G1" s="206"/>
      <c r="H1" s="207"/>
      <c r="I1" s="208"/>
      <c r="J1" s="208"/>
      <c r="K1" s="208"/>
      <c r="S1" s="27"/>
      <c r="T1" s="27"/>
      <c r="Z1" s="27"/>
      <c r="AA1" s="27"/>
      <c r="AB1" s="27"/>
      <c r="AC1" s="28"/>
    </row>
    <row r="2" spans="1:29" ht="29">
      <c r="C2" s="24"/>
      <c r="D2" s="38"/>
      <c r="N2" s="8" t="s">
        <v>18</v>
      </c>
      <c r="O2" s="9"/>
      <c r="P2" s="9"/>
      <c r="Q2" s="9"/>
      <c r="R2" s="35" t="s">
        <v>27</v>
      </c>
      <c r="S2" s="35" t="s">
        <v>27</v>
      </c>
      <c r="T2" s="35" t="s">
        <v>27</v>
      </c>
      <c r="V2" s="8" t="s">
        <v>19</v>
      </c>
      <c r="W2" s="9"/>
      <c r="X2" s="9"/>
      <c r="Y2" s="9"/>
      <c r="Z2" s="29" t="s">
        <v>2</v>
      </c>
      <c r="AA2" s="29" t="s">
        <v>2</v>
      </c>
      <c r="AB2" s="29" t="s">
        <v>2</v>
      </c>
      <c r="AC2" s="28"/>
    </row>
    <row r="3" spans="1:29" ht="43.5">
      <c r="A3" s="292" t="s">
        <v>95</v>
      </c>
      <c r="D3" s="35" t="s">
        <v>27</v>
      </c>
      <c r="F3" s="2" t="s">
        <v>1</v>
      </c>
      <c r="G3" s="23"/>
      <c r="H3" s="35" t="s">
        <v>27</v>
      </c>
      <c r="J3" s="2" t="s">
        <v>16</v>
      </c>
      <c r="K3" s="23"/>
      <c r="L3" s="35" t="s">
        <v>27</v>
      </c>
      <c r="N3" s="10"/>
      <c r="O3" s="11" t="s">
        <v>15</v>
      </c>
      <c r="P3" s="11" t="s">
        <v>15</v>
      </c>
      <c r="Q3" s="11" t="s">
        <v>15</v>
      </c>
      <c r="R3" s="35" t="s">
        <v>29</v>
      </c>
      <c r="S3" s="35" t="s">
        <v>29</v>
      </c>
      <c r="T3" s="35" t="s">
        <v>29</v>
      </c>
      <c r="V3" s="10"/>
      <c r="W3" s="11" t="s">
        <v>15</v>
      </c>
      <c r="X3" s="11" t="s">
        <v>15</v>
      </c>
      <c r="Y3" s="11" t="s">
        <v>15</v>
      </c>
      <c r="Z3" s="35" t="s">
        <v>29</v>
      </c>
      <c r="AA3" s="35" t="s">
        <v>29</v>
      </c>
      <c r="AB3" s="35" t="s">
        <v>29</v>
      </c>
      <c r="AC3" s="28"/>
    </row>
    <row r="4" spans="1:29" ht="43.5">
      <c r="A4" s="293"/>
      <c r="B4" s="1"/>
      <c r="C4" s="20" t="s">
        <v>0</v>
      </c>
      <c r="D4" s="35" t="s">
        <v>28</v>
      </c>
      <c r="F4" s="3"/>
      <c r="G4" s="21" t="s">
        <v>15</v>
      </c>
      <c r="H4" s="35" t="s">
        <v>28</v>
      </c>
      <c r="J4" s="3"/>
      <c r="K4" s="21" t="s">
        <v>15</v>
      </c>
      <c r="L4" s="35" t="s">
        <v>28</v>
      </c>
      <c r="N4" s="12"/>
      <c r="O4" s="13" t="s">
        <v>22</v>
      </c>
      <c r="P4" s="13" t="s">
        <v>23</v>
      </c>
      <c r="Q4" s="13" t="s">
        <v>26</v>
      </c>
      <c r="R4" s="27" t="s">
        <v>22</v>
      </c>
      <c r="S4" s="39" t="s">
        <v>23</v>
      </c>
      <c r="T4" s="39" t="s">
        <v>26</v>
      </c>
      <c r="V4" s="12"/>
      <c r="W4" s="13" t="s">
        <v>25</v>
      </c>
      <c r="X4" s="13" t="s">
        <v>24</v>
      </c>
      <c r="Y4" s="13" t="s">
        <v>26</v>
      </c>
      <c r="Z4" s="39" t="s">
        <v>25</v>
      </c>
      <c r="AA4" s="39" t="s">
        <v>24</v>
      </c>
      <c r="AB4" s="39" t="s">
        <v>26</v>
      </c>
      <c r="AC4" s="28"/>
    </row>
    <row r="5" spans="1:29" ht="43.5">
      <c r="A5" s="293"/>
      <c r="B5" s="1"/>
      <c r="C5" s="21" t="s">
        <v>15</v>
      </c>
      <c r="D5" s="36"/>
      <c r="F5" s="174"/>
      <c r="G5" s="22" t="s">
        <v>3</v>
      </c>
      <c r="H5" s="37"/>
      <c r="J5" s="174"/>
      <c r="K5" s="22" t="s">
        <v>3</v>
      </c>
      <c r="L5" s="37"/>
      <c r="N5" s="46"/>
      <c r="O5" s="46"/>
      <c r="P5" s="46"/>
      <c r="Q5" s="46"/>
      <c r="R5" s="37"/>
      <c r="S5" s="37"/>
      <c r="T5" s="37"/>
      <c r="V5" s="46"/>
      <c r="W5" s="46"/>
      <c r="X5" s="46"/>
      <c r="Y5" s="46"/>
      <c r="Z5" s="37"/>
      <c r="AA5" s="37"/>
      <c r="AB5" s="37"/>
      <c r="AC5" s="32"/>
    </row>
    <row r="6" spans="1:29" ht="28">
      <c r="A6" s="293"/>
      <c r="B6" s="174"/>
      <c r="C6" s="22" t="s">
        <v>3</v>
      </c>
      <c r="D6" s="27"/>
      <c r="F6" s="4"/>
      <c r="G6" s="22"/>
      <c r="H6" s="31"/>
      <c r="J6" s="4"/>
      <c r="K6" s="22"/>
      <c r="L6" s="31"/>
      <c r="N6" s="46"/>
      <c r="O6" s="46"/>
      <c r="P6" s="46"/>
      <c r="Q6" s="46"/>
      <c r="R6" s="27"/>
      <c r="S6" s="27"/>
      <c r="T6" s="27"/>
      <c r="V6" s="14" t="s">
        <v>17</v>
      </c>
      <c r="W6" s="13">
        <v>2</v>
      </c>
      <c r="X6" s="13">
        <v>2</v>
      </c>
      <c r="Y6" s="13">
        <v>2</v>
      </c>
      <c r="Z6" s="31">
        <f>Z5*W6</f>
        <v>0</v>
      </c>
      <c r="AA6" s="31">
        <f t="shared" ref="AA6:AB6" si="0">AA5*X6</f>
        <v>0</v>
      </c>
      <c r="AB6" s="31">
        <f t="shared" si="0"/>
        <v>0</v>
      </c>
      <c r="AC6" s="28"/>
    </row>
    <row r="7" spans="1:29" ht="28">
      <c r="A7" s="293"/>
      <c r="B7" s="4" t="s">
        <v>7</v>
      </c>
      <c r="C7" s="22">
        <v>3</v>
      </c>
      <c r="D7" s="214">
        <f>D5*C7</f>
        <v>0</v>
      </c>
      <c r="F7" s="5" t="s">
        <v>6</v>
      </c>
      <c r="G7" s="23">
        <v>3</v>
      </c>
      <c r="H7" s="48">
        <f>H5*G7</f>
        <v>0</v>
      </c>
      <c r="J7" s="5" t="s">
        <v>6</v>
      </c>
      <c r="K7" s="23">
        <v>3</v>
      </c>
      <c r="L7" s="48">
        <f>L5*K7</f>
        <v>0</v>
      </c>
      <c r="N7" s="15" t="s">
        <v>6</v>
      </c>
      <c r="O7" s="9">
        <v>1.5</v>
      </c>
      <c r="P7" s="9">
        <v>1.5</v>
      </c>
      <c r="Q7" s="9">
        <v>1.5</v>
      </c>
      <c r="R7" s="48">
        <f>R5*O7</f>
        <v>0</v>
      </c>
      <c r="S7" s="48">
        <f>S5*P7</f>
        <v>0</v>
      </c>
      <c r="T7" s="48">
        <f>T5*Q7</f>
        <v>0</v>
      </c>
      <c r="V7" s="15" t="s">
        <v>6</v>
      </c>
      <c r="W7" s="9">
        <v>1.5</v>
      </c>
      <c r="X7" s="9">
        <v>1.5</v>
      </c>
      <c r="Y7" s="9">
        <v>1.5</v>
      </c>
      <c r="Z7" s="48">
        <f>Z5*W7</f>
        <v>0</v>
      </c>
      <c r="AA7" s="48">
        <f t="shared" ref="AA7:AB7" si="1">AA5*X7</f>
        <v>0</v>
      </c>
      <c r="AB7" s="48">
        <f t="shared" si="1"/>
        <v>0</v>
      </c>
      <c r="AC7" s="28"/>
    </row>
    <row r="8" spans="1:29" ht="43.5">
      <c r="A8" s="293"/>
      <c r="B8" s="4"/>
      <c r="C8" s="22"/>
      <c r="D8" s="31"/>
      <c r="F8" s="43" t="s">
        <v>58</v>
      </c>
      <c r="G8" s="23">
        <v>4</v>
      </c>
      <c r="H8" s="48">
        <f>F9*G8</f>
        <v>0</v>
      </c>
      <c r="J8" s="43" t="s">
        <v>58</v>
      </c>
      <c r="K8" s="23">
        <v>6</v>
      </c>
      <c r="L8" s="48">
        <f>J9*K8</f>
        <v>0</v>
      </c>
      <c r="N8" s="18"/>
      <c r="O8" s="18"/>
      <c r="P8" s="18"/>
      <c r="Q8" s="18"/>
      <c r="V8" s="26"/>
      <c r="W8" s="26"/>
      <c r="X8" s="26"/>
      <c r="Y8" s="26"/>
      <c r="Z8" s="26"/>
      <c r="AA8" s="26"/>
      <c r="AB8" s="26"/>
      <c r="AC8" s="26"/>
    </row>
    <row r="9" spans="1:29">
      <c r="A9" s="293"/>
      <c r="F9" s="215"/>
      <c r="G9" s="23"/>
      <c r="H9" s="31"/>
      <c r="J9" s="215"/>
      <c r="K9" s="23"/>
      <c r="L9" s="31"/>
      <c r="N9" s="197"/>
      <c r="O9" s="39"/>
      <c r="P9" s="39"/>
      <c r="Q9" s="39"/>
      <c r="R9" s="31"/>
      <c r="S9" s="31"/>
      <c r="T9" s="31"/>
      <c r="V9" s="26"/>
      <c r="W9" s="26"/>
      <c r="X9" s="26"/>
      <c r="Y9" s="26"/>
      <c r="Z9" s="26"/>
      <c r="AA9" s="26"/>
      <c r="AB9" s="26"/>
      <c r="AC9" s="26"/>
    </row>
    <row r="10" spans="1:29">
      <c r="A10" s="293"/>
      <c r="N10" s="18"/>
      <c r="O10" s="18"/>
      <c r="P10" s="18"/>
      <c r="Q10" s="18"/>
      <c r="V10" s="26"/>
      <c r="W10" s="26"/>
      <c r="X10" s="26"/>
      <c r="Y10" s="26"/>
      <c r="Z10" s="26"/>
      <c r="AA10" s="26"/>
      <c r="AB10" s="26"/>
      <c r="AC10" s="26"/>
    </row>
    <row r="11" spans="1:29">
      <c r="A11" s="293"/>
      <c r="C11" s="42"/>
      <c r="D11" s="41"/>
      <c r="N11" s="18"/>
      <c r="O11" s="18"/>
      <c r="P11" s="18"/>
      <c r="Q11" s="18"/>
      <c r="V11" s="26"/>
      <c r="W11" s="26"/>
      <c r="X11" s="26"/>
      <c r="Y11" s="26"/>
      <c r="Z11" s="26"/>
      <c r="AA11" s="26"/>
      <c r="AB11" s="26"/>
      <c r="AC11" s="26"/>
    </row>
    <row r="12" spans="1:29" ht="15.5">
      <c r="A12" s="293"/>
      <c r="B12" s="369" t="s">
        <v>97</v>
      </c>
      <c r="C12" s="369"/>
      <c r="D12" s="369"/>
      <c r="E12" s="369"/>
      <c r="F12" s="369"/>
      <c r="G12" s="370"/>
      <c r="H12" s="89">
        <f>D7+H7+H8+L7+L8+T7+Z7+AB7+S7+AA7</f>
        <v>0</v>
      </c>
      <c r="N12" s="18"/>
      <c r="O12" s="18"/>
      <c r="P12" s="18"/>
      <c r="Q12" s="18"/>
      <c r="V12" s="26"/>
      <c r="W12" s="26"/>
      <c r="X12" s="26"/>
      <c r="Y12" s="26"/>
      <c r="Z12" s="26"/>
      <c r="AA12" s="26"/>
      <c r="AB12" s="26"/>
      <c r="AC12" s="26"/>
    </row>
    <row r="13" spans="1:29" ht="16" thickBot="1">
      <c r="A13" s="293"/>
      <c r="B13" s="392" t="s">
        <v>112</v>
      </c>
      <c r="C13" s="392"/>
      <c r="D13" s="392"/>
      <c r="E13" s="392"/>
      <c r="F13" s="392"/>
      <c r="G13" s="393"/>
      <c r="H13" s="68"/>
      <c r="N13" s="18"/>
      <c r="O13" s="18"/>
      <c r="P13" s="18"/>
      <c r="Q13" s="18"/>
      <c r="V13" s="26"/>
      <c r="W13" s="26"/>
      <c r="X13" s="26"/>
      <c r="Y13" s="26"/>
      <c r="Z13" s="26"/>
      <c r="AA13" s="26"/>
      <c r="AB13" s="26"/>
      <c r="AC13" s="26"/>
    </row>
    <row r="14" spans="1:29" ht="16" thickBot="1">
      <c r="A14" s="294"/>
      <c r="B14" s="392" t="s">
        <v>100</v>
      </c>
      <c r="C14" s="392"/>
      <c r="D14" s="392"/>
      <c r="E14" s="392"/>
      <c r="F14" s="392"/>
      <c r="G14" s="393"/>
      <c r="H14" s="216"/>
      <c r="L14" s="34"/>
      <c r="N14" s="18"/>
      <c r="O14" s="18"/>
      <c r="P14" s="18"/>
      <c r="Q14" s="18"/>
      <c r="V14" s="26"/>
      <c r="W14" s="26"/>
      <c r="X14" s="26"/>
      <c r="Y14" s="26"/>
      <c r="Z14" s="26"/>
      <c r="AA14" s="26"/>
      <c r="AB14" s="26"/>
      <c r="AC14" s="26"/>
    </row>
    <row r="15" spans="1:29" ht="44" customHeight="1">
      <c r="A15" s="92"/>
      <c r="B15" s="372" t="s">
        <v>36</v>
      </c>
      <c r="C15" s="373"/>
      <c r="D15" s="373"/>
      <c r="E15" s="373"/>
      <c r="F15" s="373"/>
      <c r="G15" s="373"/>
      <c r="H15" s="373"/>
      <c r="I15" s="373"/>
      <c r="J15" s="373"/>
      <c r="K15" s="374"/>
      <c r="L15" s="34"/>
      <c r="N15" s="18"/>
      <c r="O15" s="18"/>
      <c r="P15" s="18"/>
      <c r="Q15" s="18"/>
      <c r="V15" s="26"/>
      <c r="W15" s="26"/>
      <c r="X15" s="26"/>
      <c r="Y15" s="26"/>
      <c r="Z15" s="26"/>
      <c r="AA15" s="26"/>
      <c r="AB15" s="26"/>
      <c r="AC15" s="26"/>
    </row>
    <row r="16" spans="1:29" s="26" customFormat="1" ht="24" customHeight="1">
      <c r="A16" s="394" t="s">
        <v>101</v>
      </c>
      <c r="B16" s="287" t="s">
        <v>0</v>
      </c>
      <c r="C16" s="287"/>
      <c r="D16" s="375"/>
      <c r="E16" s="376"/>
      <c r="F16" s="377"/>
      <c r="G16" s="63"/>
      <c r="H16" s="51"/>
      <c r="I16" s="49"/>
    </row>
    <row r="17" spans="1:29" s="26" customFormat="1" ht="24" customHeight="1">
      <c r="A17" s="395"/>
      <c r="B17" s="291"/>
      <c r="C17" s="291"/>
      <c r="D17" s="350"/>
      <c r="E17" s="351"/>
      <c r="F17" s="352"/>
      <c r="G17" s="201"/>
      <c r="H17" s="217"/>
      <c r="I17" s="45"/>
    </row>
    <row r="18" spans="1:29" s="26" customFormat="1" ht="24" customHeight="1">
      <c r="A18" s="395"/>
      <c r="B18" s="291"/>
      <c r="C18" s="291"/>
      <c r="D18" s="350"/>
      <c r="E18" s="351"/>
      <c r="F18" s="352"/>
      <c r="G18" s="64"/>
      <c r="H18" s="218"/>
    </row>
    <row r="19" spans="1:29" s="26" customFormat="1" ht="32.5" customHeight="1">
      <c r="A19" s="395"/>
      <c r="B19" s="291" t="s">
        <v>1</v>
      </c>
      <c r="C19" s="291"/>
      <c r="D19" s="350"/>
      <c r="E19" s="351"/>
      <c r="F19" s="352"/>
      <c r="G19" s="64"/>
      <c r="H19" s="218"/>
    </row>
    <row r="20" spans="1:29" s="49" customFormat="1" ht="24" customHeight="1">
      <c r="A20" s="395"/>
      <c r="B20" s="291"/>
      <c r="C20" s="291"/>
      <c r="D20" s="350" t="s">
        <v>98</v>
      </c>
      <c r="E20" s="351"/>
      <c r="F20" s="352"/>
      <c r="G20" s="64"/>
      <c r="H20" s="218"/>
      <c r="I20" s="26"/>
      <c r="K20" s="287"/>
      <c r="L20" s="287"/>
      <c r="R20" s="63"/>
      <c r="V20" s="26"/>
      <c r="W20" s="26"/>
      <c r="X20" s="26"/>
      <c r="Y20" s="26"/>
      <c r="Z20" s="26"/>
      <c r="AA20" s="26"/>
      <c r="AB20" s="26"/>
      <c r="AC20" s="26"/>
    </row>
    <row r="21" spans="1:29" s="49" customFormat="1" ht="24" customHeight="1">
      <c r="A21" s="395"/>
      <c r="B21" s="62"/>
      <c r="C21" s="62"/>
      <c r="D21" s="350"/>
      <c r="E21" s="351"/>
      <c r="F21" s="352"/>
      <c r="G21" s="64"/>
      <c r="H21" s="218"/>
      <c r="I21" s="26"/>
      <c r="K21" s="63"/>
      <c r="L21" s="63"/>
      <c r="R21" s="63"/>
      <c r="V21" s="26"/>
      <c r="W21" s="26"/>
      <c r="X21" s="26"/>
      <c r="Y21" s="26"/>
      <c r="Z21" s="26"/>
      <c r="AA21" s="26"/>
      <c r="AB21" s="26"/>
      <c r="AC21" s="26"/>
    </row>
    <row r="22" spans="1:29" s="45" customFormat="1" ht="24" customHeight="1">
      <c r="A22" s="395"/>
      <c r="B22" s="188"/>
      <c r="C22" s="188"/>
      <c r="D22" s="350"/>
      <c r="E22" s="351"/>
      <c r="F22" s="352"/>
      <c r="G22" s="64"/>
      <c r="H22" s="218"/>
      <c r="I22" s="26"/>
      <c r="K22" s="353" t="s">
        <v>86</v>
      </c>
      <c r="L22" s="354"/>
      <c r="R22" s="359"/>
      <c r="S22" s="359"/>
      <c r="V22" s="26"/>
      <c r="W22" s="26"/>
      <c r="X22" s="26"/>
      <c r="Y22" s="26"/>
      <c r="Z22" s="26"/>
      <c r="AA22" s="26"/>
      <c r="AB22" s="26"/>
      <c r="AC22" s="26"/>
    </row>
    <row r="23" spans="1:29" s="26" customFormat="1" ht="28" customHeight="1">
      <c r="A23" s="395"/>
      <c r="B23" s="291" t="s">
        <v>30</v>
      </c>
      <c r="C23" s="291"/>
      <c r="D23" s="350"/>
      <c r="E23" s="351"/>
      <c r="F23" s="352"/>
      <c r="G23" s="64"/>
      <c r="H23" s="218"/>
      <c r="K23" s="355"/>
      <c r="L23" s="356"/>
      <c r="M23" s="54">
        <f>H12+H13+H14+H39</f>
        <v>0</v>
      </c>
    </row>
    <row r="24" spans="1:29" s="26" customFormat="1" ht="24" customHeight="1">
      <c r="A24" s="395"/>
      <c r="B24" s="291"/>
      <c r="C24" s="291"/>
      <c r="D24" s="350"/>
      <c r="E24" s="351"/>
      <c r="F24" s="352"/>
      <c r="G24" s="64"/>
      <c r="H24" s="218"/>
      <c r="K24" s="355"/>
      <c r="L24" s="356"/>
    </row>
    <row r="25" spans="1:29" s="26" customFormat="1" ht="24" customHeight="1">
      <c r="A25" s="395"/>
      <c r="B25" s="291"/>
      <c r="C25" s="291"/>
      <c r="D25" s="350"/>
      <c r="E25" s="351"/>
      <c r="F25" s="352"/>
      <c r="G25" s="64"/>
      <c r="H25" s="218"/>
      <c r="K25" s="357"/>
      <c r="L25" s="358"/>
    </row>
    <row r="26" spans="1:29" s="26" customFormat="1" ht="24" customHeight="1">
      <c r="A26" s="395"/>
      <c r="B26" s="291" t="s">
        <v>31</v>
      </c>
      <c r="C26" s="291"/>
      <c r="D26" s="350"/>
      <c r="E26" s="351"/>
      <c r="F26" s="352"/>
      <c r="G26" s="64"/>
      <c r="H26" s="218"/>
      <c r="K26" s="290"/>
      <c r="L26" s="290"/>
    </row>
    <row r="27" spans="1:29" s="26" customFormat="1" ht="24" customHeight="1">
      <c r="A27" s="395"/>
      <c r="B27" s="367"/>
      <c r="C27" s="368"/>
      <c r="D27" s="350"/>
      <c r="E27" s="351"/>
      <c r="F27" s="352"/>
      <c r="G27" s="50"/>
      <c r="H27" s="219"/>
      <c r="K27" s="290"/>
      <c r="L27" s="290"/>
    </row>
    <row r="28" spans="1:29" s="26" customFormat="1" ht="24" customHeight="1">
      <c r="A28" s="395"/>
      <c r="B28" s="367"/>
      <c r="C28" s="368"/>
      <c r="D28" s="350"/>
      <c r="E28" s="351"/>
      <c r="F28" s="352"/>
      <c r="G28" s="25"/>
      <c r="H28" s="68"/>
      <c r="K28" s="290"/>
      <c r="L28" s="290"/>
    </row>
    <row r="29" spans="1:29" s="26" customFormat="1" ht="24" customHeight="1">
      <c r="A29" s="396"/>
      <c r="B29" s="367" t="s">
        <v>32</v>
      </c>
      <c r="C29" s="368"/>
      <c r="D29" s="350"/>
      <c r="E29" s="351"/>
      <c r="F29" s="352"/>
      <c r="G29" s="25"/>
      <c r="H29" s="68"/>
      <c r="K29" s="290"/>
      <c r="L29" s="290"/>
    </row>
    <row r="30" spans="1:29" s="26" customFormat="1" ht="24" customHeight="1">
      <c r="A30" s="93"/>
      <c r="D30" s="350"/>
      <c r="E30" s="351"/>
      <c r="F30" s="352"/>
      <c r="G30" s="25"/>
      <c r="H30" s="68"/>
      <c r="K30" s="290"/>
      <c r="L30" s="290"/>
    </row>
    <row r="31" spans="1:29" s="26" customFormat="1" ht="24" customHeight="1">
      <c r="A31" s="93"/>
      <c r="B31" s="367"/>
      <c r="C31" s="368"/>
      <c r="D31" s="350"/>
      <c r="E31" s="351"/>
      <c r="F31" s="352"/>
      <c r="G31" s="25"/>
      <c r="H31" s="68"/>
      <c r="K31" s="50"/>
      <c r="L31" s="35"/>
    </row>
    <row r="32" spans="1:29" s="26" customFormat="1" ht="24" customHeight="1">
      <c r="A32" s="93"/>
      <c r="B32" s="384" t="s">
        <v>33</v>
      </c>
      <c r="C32" s="385"/>
      <c r="D32" s="350"/>
      <c r="E32" s="351"/>
      <c r="F32" s="352"/>
      <c r="G32" s="25"/>
      <c r="H32" s="68"/>
    </row>
    <row r="33" spans="1:8" s="26" customFormat="1" ht="24" customHeight="1">
      <c r="A33" s="93"/>
      <c r="B33" s="52"/>
      <c r="C33" s="53"/>
      <c r="D33" s="350"/>
      <c r="E33" s="351"/>
      <c r="F33" s="352"/>
      <c r="G33" s="25"/>
      <c r="H33" s="68"/>
    </row>
    <row r="34" spans="1:8" s="26" customFormat="1" ht="24" customHeight="1">
      <c r="A34" s="93"/>
      <c r="B34" s="52"/>
      <c r="C34" s="53"/>
      <c r="D34" s="350"/>
      <c r="E34" s="351"/>
      <c r="F34" s="352"/>
      <c r="G34" s="25"/>
      <c r="H34" s="68"/>
    </row>
    <row r="35" spans="1:8" s="26" customFormat="1" ht="24" customHeight="1">
      <c r="A35" s="93"/>
      <c r="B35" s="384" t="s">
        <v>34</v>
      </c>
      <c r="C35" s="385"/>
      <c r="D35" s="350"/>
      <c r="E35" s="351"/>
      <c r="F35" s="352"/>
      <c r="G35" s="25"/>
      <c r="H35" s="68"/>
    </row>
    <row r="36" spans="1:8" s="26" customFormat="1" ht="24" customHeight="1">
      <c r="A36" s="93"/>
      <c r="B36" s="50"/>
      <c r="C36" s="35"/>
      <c r="D36" s="350"/>
      <c r="E36" s="351"/>
      <c r="F36" s="352"/>
      <c r="G36" s="25"/>
      <c r="H36" s="68"/>
    </row>
    <row r="37" spans="1:8" s="26" customFormat="1" ht="24" customHeight="1">
      <c r="A37" s="93"/>
      <c r="B37" s="50"/>
      <c r="C37" s="35"/>
      <c r="D37" s="388"/>
      <c r="E37" s="389"/>
      <c r="F37" s="390"/>
      <c r="G37" s="25"/>
      <c r="H37" s="68"/>
    </row>
    <row r="38" spans="1:8" s="26" customFormat="1" ht="24" customHeight="1">
      <c r="B38" s="50"/>
      <c r="C38" s="35"/>
      <c r="D38" s="388"/>
      <c r="E38" s="389"/>
      <c r="F38" s="390"/>
      <c r="G38" s="25"/>
      <c r="H38" s="68"/>
    </row>
    <row r="39" spans="1:8" s="26" customFormat="1" ht="24" customHeight="1">
      <c r="B39" s="50"/>
      <c r="C39" s="35"/>
      <c r="D39" s="360"/>
      <c r="E39" s="361"/>
      <c r="F39" s="362"/>
      <c r="G39" s="25"/>
      <c r="H39" s="185">
        <f>SUM(H16:H38)</f>
        <v>0</v>
      </c>
    </row>
    <row r="40" spans="1:8" s="26" customFormat="1" ht="24" customHeight="1">
      <c r="B40" s="50"/>
      <c r="C40" s="35"/>
      <c r="D40" s="25"/>
      <c r="G40" s="25"/>
      <c r="H40" s="25"/>
    </row>
    <row r="41" spans="1:8" s="26" customFormat="1" ht="24" customHeight="1">
      <c r="B41" s="50"/>
      <c r="C41" s="35"/>
      <c r="D41" s="25"/>
      <c r="G41" s="25"/>
      <c r="H41" s="25"/>
    </row>
    <row r="42" spans="1:8" s="26" customFormat="1" ht="24" customHeight="1">
      <c r="B42" s="50"/>
      <c r="C42" s="35"/>
      <c r="D42" s="25"/>
      <c r="G42" s="25"/>
      <c r="H42" s="25"/>
    </row>
    <row r="43" spans="1:8" s="26" customFormat="1" ht="24" customHeight="1">
      <c r="B43" s="50"/>
      <c r="C43" s="35"/>
      <c r="D43" s="25"/>
      <c r="G43" s="25"/>
      <c r="H43" s="25"/>
    </row>
    <row r="44" spans="1:8" s="26" customFormat="1" ht="24" customHeight="1">
      <c r="B44" s="50"/>
      <c r="C44" s="35"/>
      <c r="D44" s="25"/>
      <c r="G44" s="25"/>
      <c r="H44" s="25"/>
    </row>
    <row r="45" spans="1:8" s="26" customFormat="1" ht="24" customHeight="1">
      <c r="C45" s="25"/>
      <c r="D45" s="25"/>
      <c r="G45" s="25"/>
      <c r="H45" s="25"/>
    </row>
    <row r="46" spans="1:8" s="26" customFormat="1" ht="24" customHeight="1">
      <c r="C46" s="25"/>
      <c r="D46" s="25"/>
      <c r="G46" s="25"/>
      <c r="H46" s="25"/>
    </row>
    <row r="47" spans="1:8" s="26" customFormat="1" ht="24" customHeight="1">
      <c r="C47" s="25"/>
      <c r="D47" s="25"/>
      <c r="G47" s="25"/>
      <c r="H47" s="25"/>
    </row>
    <row r="48" spans="1:8" s="26" customFormat="1" ht="24" customHeight="1">
      <c r="C48" s="25"/>
      <c r="D48" s="25"/>
      <c r="G48" s="25"/>
      <c r="H48" s="25"/>
    </row>
    <row r="49" spans="3:8" s="26" customFormat="1" ht="24" customHeight="1">
      <c r="C49" s="25"/>
      <c r="D49" s="25"/>
      <c r="G49" s="25"/>
      <c r="H49" s="25"/>
    </row>
    <row r="50" spans="3:8" s="26" customFormat="1" ht="24" customHeight="1">
      <c r="C50" s="25"/>
      <c r="D50" s="25"/>
      <c r="G50" s="25"/>
      <c r="H50" s="25"/>
    </row>
    <row r="51" spans="3:8" s="26" customFormat="1" ht="24" customHeight="1">
      <c r="C51" s="25"/>
      <c r="D51" s="25"/>
      <c r="G51" s="25"/>
      <c r="H51" s="25"/>
    </row>
    <row r="52" spans="3:8" s="26" customFormat="1" ht="24" customHeight="1">
      <c r="C52" s="25"/>
      <c r="D52" s="25"/>
      <c r="G52" s="25"/>
      <c r="H52" s="25"/>
    </row>
    <row r="53" spans="3:8" s="26" customFormat="1" ht="24" customHeight="1">
      <c r="C53" s="25"/>
      <c r="D53" s="25"/>
      <c r="G53" s="25"/>
      <c r="H53" s="25"/>
    </row>
    <row r="54" spans="3:8" s="26" customFormat="1" ht="24" customHeight="1">
      <c r="C54" s="25"/>
      <c r="D54" s="25"/>
      <c r="G54" s="25"/>
      <c r="H54" s="25"/>
    </row>
    <row r="55" spans="3:8" s="26" customFormat="1" ht="24" customHeight="1">
      <c r="C55" s="25"/>
      <c r="D55" s="25"/>
      <c r="G55" s="25"/>
      <c r="H55" s="25"/>
    </row>
    <row r="56" spans="3:8" s="26" customFormat="1" ht="24" customHeight="1">
      <c r="C56" s="25"/>
      <c r="D56" s="25"/>
      <c r="G56" s="25"/>
      <c r="H56" s="25"/>
    </row>
    <row r="57" spans="3:8" s="26" customFormat="1" ht="24" customHeight="1">
      <c r="C57" s="25"/>
      <c r="D57" s="25"/>
      <c r="G57" s="25"/>
      <c r="H57" s="25"/>
    </row>
    <row r="58" spans="3:8" s="26" customFormat="1" ht="24" customHeight="1">
      <c r="C58" s="25"/>
      <c r="D58" s="25"/>
      <c r="G58" s="25"/>
      <c r="H58" s="25"/>
    </row>
    <row r="59" spans="3:8" s="26" customFormat="1" ht="24" customHeight="1">
      <c r="C59" s="25"/>
      <c r="D59" s="25"/>
      <c r="G59" s="25"/>
      <c r="H59" s="25"/>
    </row>
    <row r="60" spans="3:8" s="26" customFormat="1" ht="24" customHeight="1">
      <c r="C60" s="25"/>
      <c r="D60" s="25"/>
      <c r="G60" s="25"/>
      <c r="H60" s="25"/>
    </row>
    <row r="61" spans="3:8" s="26" customFormat="1" ht="24" customHeight="1">
      <c r="C61" s="25"/>
      <c r="D61" s="25"/>
      <c r="G61" s="25"/>
      <c r="H61" s="25"/>
    </row>
    <row r="62" spans="3:8" s="26" customFormat="1" ht="24" customHeight="1">
      <c r="C62" s="25"/>
      <c r="D62" s="25"/>
      <c r="G62" s="25"/>
      <c r="H62" s="25"/>
    </row>
    <row r="63" spans="3:8" s="26" customFormat="1" ht="24" customHeight="1">
      <c r="C63" s="25"/>
      <c r="D63" s="25"/>
      <c r="G63" s="25"/>
      <c r="H63" s="25"/>
    </row>
    <row r="64" spans="3:8" s="26" customFormat="1" ht="24" customHeight="1">
      <c r="C64" s="25"/>
      <c r="D64" s="25"/>
      <c r="G64" s="25"/>
      <c r="H64" s="25"/>
    </row>
    <row r="65" spans="3:8" s="26" customFormat="1" ht="24" customHeight="1">
      <c r="C65" s="25"/>
      <c r="D65" s="25"/>
      <c r="G65" s="25"/>
      <c r="H65" s="25"/>
    </row>
    <row r="66" spans="3:8" s="26" customFormat="1" ht="24" customHeight="1">
      <c r="C66" s="25"/>
      <c r="D66" s="25"/>
      <c r="G66" s="25"/>
      <c r="H66" s="25"/>
    </row>
    <row r="67" spans="3:8" s="26" customFormat="1" ht="24" customHeight="1">
      <c r="C67" s="25"/>
      <c r="D67" s="25"/>
      <c r="G67" s="25"/>
      <c r="H67" s="25"/>
    </row>
    <row r="68" spans="3:8" s="26" customFormat="1" ht="24" customHeight="1">
      <c r="C68" s="25"/>
      <c r="D68" s="25"/>
      <c r="G68" s="25"/>
      <c r="H68" s="25"/>
    </row>
    <row r="69" spans="3:8" s="26" customFormat="1" ht="24" customHeight="1">
      <c r="C69" s="25"/>
      <c r="D69" s="25"/>
      <c r="G69" s="25"/>
      <c r="H69" s="25"/>
    </row>
    <row r="70" spans="3:8" s="26" customFormat="1" ht="24" customHeight="1">
      <c r="C70" s="25"/>
      <c r="D70" s="25"/>
      <c r="G70" s="25"/>
      <c r="H70" s="25"/>
    </row>
    <row r="71" spans="3:8" s="26" customFormat="1" ht="24" customHeight="1">
      <c r="C71" s="25"/>
      <c r="D71" s="25"/>
      <c r="G71" s="25"/>
      <c r="H71" s="25"/>
    </row>
    <row r="72" spans="3:8" s="26" customFormat="1" ht="24" customHeight="1">
      <c r="C72" s="25"/>
      <c r="D72" s="25"/>
      <c r="G72" s="25"/>
      <c r="H72" s="25"/>
    </row>
    <row r="73" spans="3:8" s="26" customFormat="1" ht="24" customHeight="1">
      <c r="C73" s="25"/>
      <c r="D73" s="25"/>
      <c r="G73" s="25"/>
      <c r="H73" s="25"/>
    </row>
    <row r="74" spans="3:8" s="26" customFormat="1" ht="24" customHeight="1">
      <c r="C74" s="25"/>
      <c r="D74" s="25"/>
      <c r="G74" s="25"/>
      <c r="H74" s="25"/>
    </row>
    <row r="75" spans="3:8" s="26" customFormat="1" ht="24" customHeight="1">
      <c r="C75" s="25"/>
      <c r="D75" s="25"/>
      <c r="G75" s="25"/>
      <c r="H75" s="25"/>
    </row>
    <row r="76" spans="3:8" s="26" customFormat="1" ht="24" customHeight="1">
      <c r="C76" s="25"/>
      <c r="D76" s="25"/>
      <c r="G76" s="25"/>
      <c r="H76" s="25"/>
    </row>
    <row r="77" spans="3:8" s="26" customFormat="1" ht="24" customHeight="1">
      <c r="C77" s="25"/>
      <c r="D77" s="25"/>
      <c r="G77" s="25"/>
      <c r="H77" s="25"/>
    </row>
    <row r="78" spans="3:8" s="26" customFormat="1" ht="24" customHeight="1">
      <c r="C78" s="25"/>
      <c r="D78" s="25"/>
      <c r="G78" s="25"/>
      <c r="H78" s="25"/>
    </row>
    <row r="79" spans="3:8" s="26" customFormat="1" ht="24" customHeight="1">
      <c r="C79" s="25"/>
      <c r="D79" s="25"/>
      <c r="G79" s="25"/>
      <c r="H79" s="25"/>
    </row>
    <row r="80" spans="3:8" s="26" customFormat="1" ht="24" customHeight="1">
      <c r="C80" s="25"/>
      <c r="D80" s="25"/>
      <c r="G80" s="25"/>
      <c r="H80" s="25"/>
    </row>
    <row r="81" spans="3:8" s="26" customFormat="1" ht="24" customHeight="1">
      <c r="C81" s="25"/>
      <c r="D81" s="25"/>
      <c r="G81" s="25"/>
      <c r="H81" s="25"/>
    </row>
    <row r="82" spans="3:8" s="26" customFormat="1" ht="24" customHeight="1">
      <c r="C82" s="25"/>
      <c r="D82" s="25"/>
      <c r="G82" s="25"/>
      <c r="H82" s="25"/>
    </row>
    <row r="83" spans="3:8" s="26" customFormat="1" ht="24" customHeight="1">
      <c r="C83" s="25"/>
      <c r="D83" s="25"/>
      <c r="G83" s="25"/>
      <c r="H83" s="25"/>
    </row>
    <row r="84" spans="3:8" s="26" customFormat="1" ht="24" customHeight="1">
      <c r="C84" s="25"/>
      <c r="D84" s="25"/>
      <c r="G84" s="25"/>
      <c r="H84" s="25"/>
    </row>
    <row r="85" spans="3:8" s="26" customFormat="1" ht="24" customHeight="1">
      <c r="C85" s="25"/>
      <c r="D85" s="25"/>
      <c r="G85" s="25"/>
      <c r="H85" s="25"/>
    </row>
    <row r="86" spans="3:8" s="26" customFormat="1" ht="24" customHeight="1">
      <c r="C86" s="25"/>
      <c r="D86" s="25"/>
      <c r="G86" s="25"/>
      <c r="H86" s="25"/>
    </row>
    <row r="87" spans="3:8" s="26" customFormat="1" ht="24" customHeight="1">
      <c r="C87" s="25"/>
      <c r="D87" s="25"/>
      <c r="G87" s="25"/>
      <c r="H87" s="25"/>
    </row>
    <row r="88" spans="3:8" s="26" customFormat="1" ht="24" customHeight="1">
      <c r="C88" s="25"/>
      <c r="D88" s="25"/>
      <c r="G88" s="25"/>
      <c r="H88" s="25"/>
    </row>
    <row r="89" spans="3:8" s="26" customFormat="1" ht="24" customHeight="1">
      <c r="C89" s="25"/>
      <c r="D89" s="25"/>
      <c r="G89" s="25"/>
      <c r="H89" s="25"/>
    </row>
    <row r="90" spans="3:8" s="26" customFormat="1" ht="24" customHeight="1">
      <c r="C90" s="25"/>
      <c r="D90" s="25"/>
      <c r="G90" s="25"/>
      <c r="H90" s="25"/>
    </row>
    <row r="91" spans="3:8" s="26" customFormat="1" ht="24" customHeight="1">
      <c r="C91" s="25"/>
      <c r="D91" s="25"/>
      <c r="G91" s="25"/>
      <c r="H91" s="25"/>
    </row>
    <row r="92" spans="3:8" s="26" customFormat="1" ht="24" customHeight="1">
      <c r="C92" s="25"/>
      <c r="D92" s="25"/>
      <c r="G92" s="25"/>
      <c r="H92" s="25"/>
    </row>
    <row r="93" spans="3:8" s="26" customFormat="1" ht="24" customHeight="1">
      <c r="C93" s="25"/>
      <c r="D93" s="25"/>
      <c r="G93" s="25"/>
      <c r="H93" s="25"/>
    </row>
    <row r="94" spans="3:8" s="26" customFormat="1" ht="24" customHeight="1">
      <c r="C94" s="25"/>
      <c r="D94" s="25"/>
      <c r="G94" s="25"/>
      <c r="H94" s="25"/>
    </row>
    <row r="95" spans="3:8" s="26" customFormat="1" ht="24" customHeight="1">
      <c r="C95" s="25"/>
      <c r="D95" s="25"/>
      <c r="G95" s="25"/>
      <c r="H95" s="25"/>
    </row>
    <row r="96" spans="3:8" s="26" customFormat="1" ht="24" customHeight="1">
      <c r="C96" s="25"/>
      <c r="D96" s="25"/>
      <c r="G96" s="25"/>
      <c r="H96" s="25"/>
    </row>
    <row r="97" spans="3:8" s="26" customFormat="1" ht="24" customHeight="1">
      <c r="C97" s="25"/>
      <c r="D97" s="25"/>
      <c r="G97" s="25"/>
      <c r="H97" s="25"/>
    </row>
    <row r="98" spans="3:8" s="26" customFormat="1" ht="24" customHeight="1">
      <c r="C98" s="25"/>
      <c r="D98" s="25"/>
      <c r="G98" s="25"/>
      <c r="H98" s="25"/>
    </row>
    <row r="99" spans="3:8" s="26" customFormat="1" ht="24" customHeight="1">
      <c r="C99" s="25"/>
      <c r="D99" s="25"/>
      <c r="G99" s="25"/>
      <c r="H99" s="25"/>
    </row>
    <row r="100" spans="3:8" s="26" customFormat="1" ht="24" customHeight="1">
      <c r="C100" s="25"/>
      <c r="D100" s="25"/>
      <c r="G100" s="25"/>
      <c r="H100" s="25"/>
    </row>
    <row r="101" spans="3:8" s="26" customFormat="1" ht="24" customHeight="1">
      <c r="C101" s="25"/>
      <c r="D101" s="25"/>
      <c r="G101" s="25"/>
      <c r="H101" s="25"/>
    </row>
    <row r="102" spans="3:8" s="26" customFormat="1" ht="24" customHeight="1">
      <c r="C102" s="25"/>
      <c r="D102" s="25"/>
      <c r="G102" s="25"/>
      <c r="H102" s="25"/>
    </row>
    <row r="103" spans="3:8" s="26" customFormat="1" ht="24" customHeight="1">
      <c r="C103" s="25"/>
      <c r="D103" s="25"/>
      <c r="G103" s="25"/>
      <c r="H103" s="25"/>
    </row>
    <row r="104" spans="3:8" s="26" customFormat="1" ht="24" customHeight="1">
      <c r="C104" s="25"/>
      <c r="D104" s="25"/>
      <c r="G104" s="25"/>
      <c r="H104" s="25"/>
    </row>
    <row r="105" spans="3:8" s="26" customFormat="1" ht="24" customHeight="1">
      <c r="C105" s="25"/>
      <c r="D105" s="25"/>
      <c r="G105" s="25"/>
      <c r="H105" s="25"/>
    </row>
    <row r="106" spans="3:8" s="26" customFormat="1" ht="24" customHeight="1">
      <c r="C106" s="25"/>
      <c r="D106" s="25"/>
      <c r="G106" s="25"/>
      <c r="H106" s="25"/>
    </row>
    <row r="107" spans="3:8" s="26" customFormat="1" ht="24" customHeight="1">
      <c r="C107" s="25"/>
      <c r="D107" s="25"/>
      <c r="G107" s="25"/>
      <c r="H107" s="25"/>
    </row>
    <row r="108" spans="3:8" s="26" customFormat="1" ht="24" customHeight="1">
      <c r="C108" s="25"/>
      <c r="D108" s="25"/>
      <c r="G108" s="25"/>
      <c r="H108" s="25"/>
    </row>
    <row r="109" spans="3:8" s="26" customFormat="1" ht="24" customHeight="1">
      <c r="C109" s="25"/>
      <c r="D109" s="25"/>
      <c r="G109" s="25"/>
      <c r="H109" s="25"/>
    </row>
    <row r="110" spans="3:8" s="26" customFormat="1" ht="24" customHeight="1">
      <c r="C110" s="25"/>
      <c r="D110" s="25"/>
      <c r="G110" s="25"/>
      <c r="H110" s="25"/>
    </row>
    <row r="111" spans="3:8" s="26" customFormat="1" ht="24" customHeight="1">
      <c r="C111" s="25"/>
      <c r="D111" s="25"/>
      <c r="G111" s="25"/>
      <c r="H111" s="25"/>
    </row>
    <row r="112" spans="3:8" s="26" customFormat="1" ht="24" customHeight="1">
      <c r="C112" s="25"/>
      <c r="D112" s="25"/>
      <c r="G112" s="25"/>
      <c r="H112" s="25"/>
    </row>
    <row r="113" spans="3:29" s="26" customFormat="1" ht="24" customHeight="1">
      <c r="C113" s="25"/>
      <c r="D113" s="25"/>
      <c r="G113" s="25"/>
      <c r="H113" s="25"/>
    </row>
    <row r="114" spans="3:29" s="26" customFormat="1" ht="24" customHeight="1">
      <c r="C114" s="25"/>
      <c r="D114" s="25"/>
      <c r="G114" s="25"/>
      <c r="H114" s="25"/>
    </row>
    <row r="115" spans="3:29" s="26" customFormat="1" ht="24" customHeight="1">
      <c r="C115" s="25"/>
      <c r="D115" s="25"/>
      <c r="G115" s="25"/>
      <c r="H115" s="25"/>
    </row>
    <row r="116" spans="3:29" s="26" customFormat="1" ht="24" customHeight="1">
      <c r="C116" s="25"/>
      <c r="D116" s="25"/>
      <c r="G116" s="25"/>
      <c r="H116" s="25"/>
    </row>
    <row r="117" spans="3:29" s="26" customFormat="1" ht="24" customHeight="1">
      <c r="C117" s="25"/>
      <c r="D117" s="25"/>
      <c r="G117" s="25"/>
      <c r="H117" s="25"/>
    </row>
    <row r="118" spans="3:29" s="26" customFormat="1" ht="24" customHeight="1">
      <c r="C118" s="25"/>
      <c r="D118" s="25"/>
      <c r="G118" s="25"/>
      <c r="H118" s="25"/>
    </row>
    <row r="119" spans="3:29" s="26" customFormat="1" ht="24" customHeight="1">
      <c r="C119" s="25"/>
      <c r="D119" s="25"/>
      <c r="G119" s="25"/>
      <c r="H119" s="25"/>
    </row>
    <row r="120" spans="3:29" s="26" customFormat="1" ht="24" customHeight="1">
      <c r="C120" s="25"/>
      <c r="D120" s="25"/>
      <c r="G120" s="25"/>
      <c r="H120" s="25"/>
    </row>
    <row r="121" spans="3:29" s="26" customFormat="1" ht="24" customHeight="1">
      <c r="C121" s="25"/>
      <c r="D121" s="25"/>
      <c r="G121" s="25"/>
      <c r="H121" s="25"/>
    </row>
    <row r="122" spans="3:29" s="26" customFormat="1" ht="24" customHeight="1">
      <c r="C122" s="25"/>
      <c r="D122" s="25"/>
      <c r="G122" s="25"/>
      <c r="H122" s="25"/>
    </row>
    <row r="123" spans="3:29" s="26" customFormat="1" ht="24" customHeight="1">
      <c r="C123" s="25"/>
      <c r="D123" s="25"/>
      <c r="G123" s="25"/>
      <c r="H123" s="25"/>
    </row>
    <row r="124" spans="3:29" s="26" customFormat="1" ht="24" customHeight="1">
      <c r="C124" s="25"/>
      <c r="D124" s="25"/>
      <c r="G124" s="25"/>
      <c r="H124" s="25"/>
    </row>
    <row r="125" spans="3:29" s="26" customFormat="1" ht="24" customHeight="1">
      <c r="C125" s="25"/>
      <c r="D125" s="25"/>
      <c r="G125" s="25"/>
      <c r="H125" s="25"/>
      <c r="V125"/>
      <c r="W125"/>
      <c r="X125"/>
      <c r="Y125"/>
      <c r="Z125" s="18"/>
      <c r="AA125" s="18"/>
      <c r="AB125" s="18"/>
      <c r="AC125" s="18"/>
    </row>
    <row r="126" spans="3:29" s="26" customFormat="1" ht="24" customHeight="1">
      <c r="C126" s="25"/>
      <c r="D126" s="25"/>
      <c r="G126" s="25"/>
      <c r="H126" s="25"/>
      <c r="V126"/>
      <c r="W126"/>
      <c r="X126"/>
      <c r="Y126"/>
      <c r="Z126" s="18"/>
      <c r="AA126" s="18"/>
      <c r="AB126" s="18"/>
      <c r="AC126" s="18"/>
    </row>
    <row r="127" spans="3:29" s="26" customFormat="1" ht="24" customHeight="1">
      <c r="C127" s="25"/>
      <c r="D127" s="25"/>
      <c r="G127" s="25"/>
      <c r="H127" s="25"/>
      <c r="V127"/>
      <c r="W127"/>
      <c r="X127"/>
      <c r="Y127"/>
      <c r="Z127" s="18"/>
      <c r="AA127" s="18"/>
      <c r="AB127" s="18"/>
      <c r="AC127" s="18"/>
    </row>
    <row r="128" spans="3:29" s="26" customFormat="1" ht="24" customHeight="1">
      <c r="C128" s="25"/>
      <c r="D128" s="25"/>
      <c r="G128" s="25"/>
      <c r="H128" s="25"/>
      <c r="V128"/>
      <c r="W128"/>
      <c r="X128"/>
      <c r="Y128"/>
      <c r="Z128" s="18"/>
      <c r="AA128" s="18"/>
      <c r="AB128" s="18"/>
      <c r="AC128" s="18"/>
    </row>
    <row r="129" spans="3:29" s="26" customFormat="1" ht="24" customHeight="1">
      <c r="C129" s="25"/>
      <c r="D129" s="25"/>
      <c r="G129" s="25"/>
      <c r="H129" s="25"/>
      <c r="V129"/>
      <c r="W129"/>
      <c r="X129"/>
      <c r="Y129"/>
      <c r="Z129" s="18"/>
      <c r="AA129" s="18"/>
      <c r="AB129" s="18"/>
      <c r="AC129" s="18"/>
    </row>
    <row r="130" spans="3:29" s="26" customFormat="1" ht="24" customHeight="1">
      <c r="C130" s="25"/>
      <c r="D130" s="25"/>
      <c r="G130" s="25"/>
      <c r="H130" s="25"/>
      <c r="V130"/>
      <c r="W130"/>
      <c r="X130"/>
      <c r="Y130"/>
      <c r="Z130" s="18"/>
      <c r="AA130" s="18"/>
      <c r="AB130" s="18"/>
      <c r="AC130" s="18"/>
    </row>
    <row r="131" spans="3:29" s="26" customFormat="1" ht="24" customHeight="1">
      <c r="C131" s="25"/>
      <c r="D131" s="25"/>
      <c r="G131" s="25"/>
      <c r="H131" s="25"/>
      <c r="V131"/>
      <c r="W131"/>
      <c r="X131"/>
      <c r="Y131"/>
      <c r="Z131" s="18"/>
      <c r="AA131" s="18"/>
      <c r="AB131" s="18"/>
      <c r="AC131" s="18"/>
    </row>
    <row r="132" spans="3:29" s="26" customFormat="1" ht="24" customHeight="1">
      <c r="C132" s="25"/>
      <c r="D132" s="25"/>
      <c r="G132" s="25"/>
      <c r="H132" s="25"/>
      <c r="V132"/>
      <c r="W132"/>
      <c r="X132"/>
      <c r="Y132"/>
      <c r="Z132" s="18"/>
      <c r="AA132" s="18"/>
      <c r="AB132" s="18"/>
      <c r="AC132" s="18"/>
    </row>
    <row r="133" spans="3:29" s="26" customFormat="1" ht="24" customHeight="1">
      <c r="C133" s="25"/>
      <c r="D133" s="25"/>
      <c r="G133" s="25"/>
      <c r="H133" s="25"/>
      <c r="V133"/>
      <c r="W133"/>
      <c r="X133"/>
      <c r="Y133"/>
      <c r="Z133" s="18"/>
      <c r="AA133" s="18"/>
      <c r="AB133" s="18"/>
      <c r="AC133" s="18"/>
    </row>
    <row r="134" spans="3:29" s="26" customFormat="1" ht="24" customHeight="1">
      <c r="C134" s="25"/>
      <c r="D134" s="25"/>
      <c r="G134" s="25"/>
      <c r="H134" s="25"/>
      <c r="V134"/>
      <c r="W134"/>
      <c r="X134"/>
      <c r="Y134"/>
      <c r="Z134" s="18"/>
      <c r="AA134" s="18"/>
      <c r="AB134" s="18"/>
      <c r="AC134" s="18"/>
    </row>
    <row r="135" spans="3:29" s="26" customFormat="1" ht="24" customHeight="1">
      <c r="C135" s="25"/>
      <c r="D135" s="25"/>
      <c r="G135" s="25"/>
      <c r="H135" s="25"/>
      <c r="V135"/>
      <c r="W135"/>
      <c r="X135"/>
      <c r="Y135"/>
      <c r="Z135" s="18"/>
      <c r="AA135" s="18"/>
      <c r="AB135" s="18"/>
      <c r="AC135" s="18"/>
    </row>
    <row r="136" spans="3:29" s="26" customFormat="1" ht="24" customHeight="1">
      <c r="C136" s="25"/>
      <c r="D136" s="25"/>
      <c r="G136" s="25"/>
      <c r="H136" s="25"/>
      <c r="V136"/>
      <c r="W136"/>
      <c r="X136"/>
      <c r="Y136"/>
      <c r="Z136" s="18"/>
      <c r="AA136" s="18"/>
      <c r="AB136" s="18"/>
      <c r="AC136" s="18"/>
    </row>
    <row r="137" spans="3:29" s="26" customFormat="1" ht="24" customHeight="1">
      <c r="C137" s="25"/>
      <c r="D137" s="25"/>
      <c r="G137" s="25"/>
      <c r="H137" s="25"/>
      <c r="V137"/>
      <c r="W137"/>
      <c r="X137"/>
      <c r="Y137"/>
      <c r="Z137" s="18"/>
      <c r="AA137" s="18"/>
      <c r="AB137" s="18"/>
      <c r="AC137" s="18"/>
    </row>
    <row r="138" spans="3:29" s="26" customFormat="1" ht="24" customHeight="1">
      <c r="C138" s="25"/>
      <c r="D138" s="25"/>
      <c r="G138" s="25"/>
      <c r="H138" s="25"/>
      <c r="V138"/>
      <c r="W138"/>
      <c r="X138"/>
      <c r="Y138"/>
      <c r="Z138" s="18"/>
      <c r="AA138" s="18"/>
      <c r="AB138" s="18"/>
      <c r="AC138" s="18"/>
    </row>
    <row r="139" spans="3:29" s="26" customFormat="1" ht="24" customHeight="1">
      <c r="C139" s="25"/>
      <c r="D139" s="25"/>
      <c r="G139" s="25"/>
      <c r="H139" s="25"/>
      <c r="V139"/>
      <c r="W139"/>
      <c r="X139"/>
      <c r="Y139"/>
      <c r="Z139" s="18"/>
      <c r="AA139" s="18"/>
      <c r="AB139" s="18"/>
      <c r="AC139" s="18"/>
    </row>
    <row r="140" spans="3:29" s="26" customFormat="1" ht="24" customHeight="1">
      <c r="C140" s="25"/>
      <c r="D140" s="25"/>
      <c r="G140" s="25"/>
      <c r="H140" s="25"/>
      <c r="V140"/>
      <c r="W140"/>
      <c r="X140"/>
      <c r="Y140"/>
      <c r="Z140" s="18"/>
      <c r="AA140" s="18"/>
      <c r="AB140" s="18"/>
      <c r="AC140" s="18"/>
    </row>
    <row r="141" spans="3:29" s="26" customFormat="1" ht="24" customHeight="1">
      <c r="C141" s="25"/>
      <c r="D141" s="25"/>
      <c r="G141" s="25"/>
      <c r="H141" s="25"/>
      <c r="V141"/>
      <c r="W141"/>
      <c r="X141"/>
      <c r="Y141"/>
      <c r="Z141" s="18"/>
      <c r="AA141" s="18"/>
      <c r="AB141" s="18"/>
      <c r="AC141" s="18"/>
    </row>
    <row r="142" spans="3:29" s="26" customFormat="1" ht="24" customHeight="1">
      <c r="C142" s="25"/>
      <c r="D142" s="25"/>
      <c r="G142" s="25"/>
      <c r="H142" s="25"/>
      <c r="V142"/>
      <c r="W142"/>
      <c r="X142"/>
      <c r="Y142"/>
      <c r="Z142" s="18"/>
      <c r="AA142" s="18"/>
      <c r="AB142" s="18"/>
      <c r="AC142" s="18"/>
    </row>
    <row r="143" spans="3:29" s="26" customFormat="1" ht="24" customHeight="1">
      <c r="C143" s="25"/>
      <c r="D143" s="25"/>
      <c r="G143" s="25"/>
      <c r="H143" s="25"/>
      <c r="V143"/>
      <c r="W143"/>
      <c r="X143"/>
      <c r="Y143"/>
      <c r="Z143" s="18"/>
      <c r="AA143" s="18"/>
      <c r="AB143" s="18"/>
      <c r="AC143" s="18"/>
    </row>
    <row r="144" spans="3:29" s="26" customFormat="1" ht="24" customHeight="1">
      <c r="C144" s="25"/>
      <c r="D144" s="25"/>
      <c r="G144" s="25"/>
      <c r="H144" s="25"/>
      <c r="V144"/>
      <c r="W144"/>
      <c r="X144"/>
      <c r="Y144"/>
      <c r="Z144" s="18"/>
      <c r="AA144" s="18"/>
      <c r="AB144" s="18"/>
      <c r="AC144" s="18"/>
    </row>
    <row r="145" spans="3:29" s="26" customFormat="1" ht="24" customHeight="1">
      <c r="C145" s="25"/>
      <c r="D145" s="25"/>
      <c r="G145" s="25"/>
      <c r="H145" s="25"/>
      <c r="V145"/>
      <c r="W145"/>
      <c r="X145"/>
      <c r="Y145"/>
      <c r="Z145" s="18"/>
      <c r="AA145" s="18"/>
      <c r="AB145" s="18"/>
      <c r="AC145" s="18"/>
    </row>
    <row r="146" spans="3:29" s="26" customFormat="1" ht="24" customHeight="1">
      <c r="C146" s="25"/>
      <c r="D146" s="25"/>
      <c r="G146" s="25"/>
      <c r="H146" s="25"/>
      <c r="V146"/>
      <c r="W146"/>
      <c r="X146"/>
      <c r="Y146"/>
      <c r="Z146" s="18"/>
      <c r="AA146" s="18"/>
      <c r="AB146" s="18"/>
      <c r="AC146" s="18"/>
    </row>
    <row r="147" spans="3:29" s="26" customFormat="1" ht="24" customHeight="1">
      <c r="C147" s="25"/>
      <c r="D147" s="25"/>
      <c r="G147" s="25"/>
      <c r="H147" s="25"/>
      <c r="V147"/>
      <c r="W147"/>
      <c r="X147"/>
      <c r="Y147"/>
      <c r="Z147" s="18"/>
      <c r="AA147" s="18"/>
      <c r="AB147" s="18"/>
      <c r="AC147" s="18"/>
    </row>
    <row r="148" spans="3:29" s="26" customFormat="1" ht="24" customHeight="1">
      <c r="C148" s="25"/>
      <c r="D148" s="25"/>
      <c r="G148" s="25"/>
      <c r="H148" s="25"/>
      <c r="V148"/>
      <c r="W148"/>
      <c r="X148"/>
      <c r="Y148"/>
      <c r="Z148" s="18"/>
      <c r="AA148" s="18"/>
      <c r="AB148" s="18"/>
      <c r="AC148" s="18"/>
    </row>
    <row r="149" spans="3:29" s="26" customFormat="1" ht="24" customHeight="1">
      <c r="C149" s="25"/>
      <c r="D149" s="25"/>
      <c r="G149" s="25"/>
      <c r="H149" s="25"/>
      <c r="V149"/>
      <c r="W149"/>
      <c r="X149"/>
      <c r="Y149"/>
      <c r="Z149" s="18"/>
      <c r="AA149" s="18"/>
      <c r="AB149" s="18"/>
      <c r="AC149" s="18"/>
    </row>
    <row r="150" spans="3:29" s="26" customFormat="1" ht="24" customHeight="1">
      <c r="C150" s="25"/>
      <c r="D150" s="25"/>
      <c r="G150" s="25"/>
      <c r="H150" s="25"/>
      <c r="V150"/>
      <c r="W150"/>
      <c r="X150"/>
      <c r="Y150"/>
      <c r="Z150" s="18"/>
      <c r="AA150" s="18"/>
      <c r="AB150" s="18"/>
      <c r="AC150" s="18"/>
    </row>
    <row r="151" spans="3:29" s="26" customFormat="1" ht="24" customHeight="1">
      <c r="C151" s="25"/>
      <c r="D151" s="25"/>
      <c r="G151" s="25"/>
      <c r="H151" s="25"/>
      <c r="V151"/>
      <c r="W151"/>
      <c r="X151"/>
      <c r="Y151"/>
      <c r="Z151" s="18"/>
      <c r="AA151" s="18"/>
      <c r="AB151" s="18"/>
      <c r="AC151" s="18"/>
    </row>
    <row r="152" spans="3:29" s="26" customFormat="1" ht="24" customHeight="1">
      <c r="C152" s="25"/>
      <c r="D152" s="25"/>
      <c r="G152" s="25"/>
      <c r="H152" s="25"/>
      <c r="V152"/>
      <c r="W152"/>
      <c r="X152"/>
      <c r="Y152"/>
      <c r="Z152" s="18"/>
      <c r="AA152" s="18"/>
      <c r="AB152" s="18"/>
      <c r="AC152" s="18"/>
    </row>
    <row r="153" spans="3:29" s="26" customFormat="1" ht="24" customHeight="1">
      <c r="C153" s="25"/>
      <c r="D153" s="25"/>
      <c r="G153" s="25"/>
      <c r="H153" s="25"/>
      <c r="V153"/>
      <c r="W153"/>
      <c r="X153"/>
      <c r="Y153"/>
      <c r="Z153" s="18"/>
      <c r="AA153" s="18"/>
      <c r="AB153" s="18"/>
      <c r="AC153" s="18"/>
    </row>
    <row r="154" spans="3:29" s="26" customFormat="1" ht="24" customHeight="1">
      <c r="C154" s="25"/>
      <c r="D154" s="25"/>
      <c r="G154" s="25"/>
      <c r="H154" s="25"/>
      <c r="V154"/>
      <c r="W154"/>
      <c r="X154"/>
      <c r="Y154"/>
      <c r="Z154" s="18"/>
      <c r="AA154" s="18"/>
      <c r="AB154" s="18"/>
      <c r="AC154" s="18"/>
    </row>
    <row r="155" spans="3:29" s="26" customFormat="1" ht="24" customHeight="1">
      <c r="C155" s="25"/>
      <c r="D155" s="25"/>
      <c r="G155" s="25"/>
      <c r="H155" s="25"/>
      <c r="V155"/>
      <c r="W155"/>
      <c r="X155"/>
      <c r="Y155"/>
      <c r="Z155" s="18"/>
      <c r="AA155" s="18"/>
      <c r="AB155" s="18"/>
      <c r="AC155" s="18"/>
    </row>
    <row r="156" spans="3:29" s="26" customFormat="1" ht="24" customHeight="1">
      <c r="C156" s="25"/>
      <c r="D156" s="25"/>
      <c r="G156" s="25"/>
      <c r="H156" s="25"/>
      <c r="V156"/>
      <c r="W156"/>
      <c r="X156"/>
      <c r="Y156"/>
      <c r="Z156" s="18"/>
      <c r="AA156" s="18"/>
      <c r="AB156" s="18"/>
      <c r="AC156" s="18"/>
    </row>
    <row r="157" spans="3:29" s="26" customFormat="1" ht="24" customHeight="1">
      <c r="C157" s="25"/>
      <c r="D157" s="25"/>
      <c r="G157" s="25"/>
      <c r="H157" s="25"/>
      <c r="V157"/>
      <c r="W157"/>
      <c r="X157"/>
      <c r="Y157"/>
      <c r="Z157" s="18"/>
      <c r="AA157" s="18"/>
      <c r="AB157" s="18"/>
      <c r="AC157" s="18"/>
    </row>
    <row r="158" spans="3:29" s="26" customFormat="1" ht="24" customHeight="1">
      <c r="C158" s="25"/>
      <c r="D158" s="25"/>
      <c r="G158" s="25"/>
      <c r="H158" s="25"/>
      <c r="V158"/>
      <c r="W158"/>
      <c r="X158"/>
      <c r="Y158"/>
      <c r="Z158" s="18"/>
      <c r="AA158" s="18"/>
      <c r="AB158" s="18"/>
      <c r="AC158" s="18"/>
    </row>
    <row r="159" spans="3:29" s="26" customFormat="1" ht="24" customHeight="1">
      <c r="C159" s="25"/>
      <c r="D159" s="25"/>
      <c r="G159" s="25"/>
      <c r="H159" s="25"/>
      <c r="V159"/>
      <c r="W159"/>
      <c r="X159"/>
      <c r="Y159"/>
      <c r="Z159" s="18"/>
      <c r="AA159" s="18"/>
      <c r="AB159" s="18"/>
      <c r="AC159" s="18"/>
    </row>
    <row r="160" spans="3:29" s="26" customFormat="1" ht="24" customHeight="1">
      <c r="C160" s="25"/>
      <c r="D160" s="25"/>
      <c r="G160" s="25"/>
      <c r="H160" s="25"/>
      <c r="V160"/>
      <c r="W160"/>
      <c r="X160"/>
      <c r="Y160"/>
      <c r="Z160" s="18"/>
      <c r="AA160" s="18"/>
      <c r="AB160" s="18"/>
      <c r="AC160" s="18"/>
    </row>
    <row r="161" spans="3:29" s="26" customFormat="1" ht="24" customHeight="1">
      <c r="C161" s="25"/>
      <c r="D161" s="25"/>
      <c r="G161" s="25"/>
      <c r="H161" s="25"/>
      <c r="V161"/>
      <c r="W161"/>
      <c r="X161"/>
      <c r="Y161"/>
      <c r="Z161" s="18"/>
      <c r="AA161" s="18"/>
      <c r="AB161" s="18"/>
      <c r="AC161" s="18"/>
    </row>
    <row r="162" spans="3:29" s="26" customFormat="1" ht="24" customHeight="1">
      <c r="C162" s="25"/>
      <c r="D162" s="25"/>
      <c r="G162" s="25"/>
      <c r="H162" s="25"/>
      <c r="V162"/>
      <c r="W162"/>
      <c r="X162"/>
      <c r="Y162"/>
      <c r="Z162" s="18"/>
      <c r="AA162" s="18"/>
      <c r="AB162" s="18"/>
      <c r="AC162" s="18"/>
    </row>
    <row r="163" spans="3:29" s="26" customFormat="1" ht="24" customHeight="1">
      <c r="C163" s="25"/>
      <c r="D163" s="25"/>
      <c r="G163" s="25"/>
      <c r="H163" s="25"/>
      <c r="V163"/>
      <c r="W163"/>
      <c r="X163"/>
      <c r="Y163"/>
      <c r="Z163" s="18"/>
      <c r="AA163" s="18"/>
      <c r="AB163" s="18"/>
      <c r="AC163" s="18"/>
    </row>
    <row r="164" spans="3:29" s="26" customFormat="1" ht="24" customHeight="1">
      <c r="C164" s="25"/>
      <c r="D164" s="25"/>
      <c r="G164" s="25"/>
      <c r="H164" s="25"/>
      <c r="V164"/>
      <c r="W164"/>
      <c r="X164"/>
      <c r="Y164"/>
      <c r="Z164" s="18"/>
      <c r="AA164" s="18"/>
      <c r="AB164" s="18"/>
      <c r="AC164" s="18"/>
    </row>
    <row r="165" spans="3:29" s="26" customFormat="1" ht="24" customHeight="1">
      <c r="C165" s="25"/>
      <c r="D165" s="25"/>
      <c r="G165" s="25"/>
      <c r="H165" s="25"/>
      <c r="V165"/>
      <c r="W165"/>
      <c r="X165"/>
      <c r="Y165"/>
      <c r="Z165" s="18"/>
      <c r="AA165" s="18"/>
      <c r="AB165" s="18"/>
      <c r="AC165" s="18"/>
    </row>
    <row r="166" spans="3:29" s="26" customFormat="1" ht="24" customHeight="1">
      <c r="C166" s="25"/>
      <c r="D166" s="25"/>
      <c r="G166" s="25"/>
      <c r="H166" s="25"/>
      <c r="V166"/>
      <c r="W166"/>
      <c r="X166"/>
      <c r="Y166"/>
      <c r="Z166" s="18"/>
      <c r="AA166" s="18"/>
      <c r="AB166" s="18"/>
      <c r="AC166" s="18"/>
    </row>
    <row r="167" spans="3:29" s="26" customFormat="1" ht="24" customHeight="1">
      <c r="C167" s="25"/>
      <c r="D167" s="25"/>
      <c r="G167" s="25"/>
      <c r="H167" s="25"/>
      <c r="V167"/>
      <c r="W167"/>
      <c r="X167"/>
      <c r="Y167"/>
      <c r="Z167" s="18"/>
      <c r="AA167" s="18"/>
      <c r="AB167" s="18"/>
      <c r="AC167" s="18"/>
    </row>
    <row r="168" spans="3:29" s="26" customFormat="1" ht="24" customHeight="1">
      <c r="C168" s="25"/>
      <c r="D168" s="25"/>
      <c r="G168" s="25"/>
      <c r="H168" s="25"/>
      <c r="V168"/>
      <c r="W168"/>
      <c r="X168"/>
      <c r="Y168"/>
      <c r="Z168" s="18"/>
      <c r="AA168" s="18"/>
      <c r="AB168" s="18"/>
      <c r="AC168" s="18"/>
    </row>
    <row r="169" spans="3:29" s="26" customFormat="1" ht="24" customHeight="1">
      <c r="C169" s="25"/>
      <c r="D169" s="25"/>
      <c r="G169" s="25"/>
      <c r="H169" s="25"/>
      <c r="V169"/>
      <c r="W169"/>
      <c r="X169"/>
      <c r="Y169"/>
      <c r="Z169" s="18"/>
      <c r="AA169" s="18"/>
      <c r="AB169" s="18"/>
      <c r="AC169" s="18"/>
    </row>
    <row r="170" spans="3:29" s="26" customFormat="1" ht="24" customHeight="1">
      <c r="C170" s="25"/>
      <c r="D170" s="25"/>
      <c r="G170" s="25"/>
      <c r="H170" s="25"/>
      <c r="V170"/>
      <c r="W170"/>
      <c r="X170"/>
      <c r="Y170"/>
      <c r="Z170" s="18"/>
      <c r="AA170" s="18"/>
      <c r="AB170" s="18"/>
      <c r="AC170" s="18"/>
    </row>
    <row r="171" spans="3:29" s="26" customFormat="1" ht="24" customHeight="1">
      <c r="C171" s="25"/>
      <c r="D171" s="25"/>
      <c r="G171" s="25"/>
      <c r="H171" s="25"/>
      <c r="V171"/>
      <c r="W171"/>
      <c r="X171"/>
      <c r="Y171"/>
      <c r="Z171" s="18"/>
      <c r="AA171" s="18"/>
      <c r="AB171" s="18"/>
      <c r="AC171" s="18"/>
    </row>
    <row r="172" spans="3:29" s="26" customFormat="1" ht="24" customHeight="1">
      <c r="C172" s="25"/>
      <c r="D172" s="25"/>
      <c r="G172" s="25"/>
      <c r="H172" s="25"/>
      <c r="V172"/>
      <c r="W172"/>
      <c r="X172"/>
      <c r="Y172"/>
      <c r="Z172" s="18"/>
      <c r="AA172" s="18"/>
      <c r="AB172" s="18"/>
      <c r="AC172" s="18"/>
    </row>
    <row r="173" spans="3:29" s="26" customFormat="1" ht="24" customHeight="1">
      <c r="C173" s="25"/>
      <c r="D173" s="25"/>
      <c r="G173" s="25"/>
      <c r="H173" s="25"/>
      <c r="V173"/>
      <c r="W173"/>
      <c r="X173"/>
      <c r="Y173"/>
      <c r="Z173" s="18"/>
      <c r="AA173" s="18"/>
      <c r="AB173" s="18"/>
      <c r="AC173" s="18"/>
    </row>
    <row r="174" spans="3:29" s="26" customFormat="1" ht="24" customHeight="1">
      <c r="C174" s="25"/>
      <c r="D174" s="25"/>
      <c r="G174" s="25"/>
      <c r="H174" s="25"/>
      <c r="V174"/>
      <c r="W174"/>
      <c r="X174"/>
      <c r="Y174"/>
      <c r="Z174" s="18"/>
      <c r="AA174" s="18"/>
      <c r="AB174" s="18"/>
      <c r="AC174" s="18"/>
    </row>
    <row r="175" spans="3:29" s="26" customFormat="1" ht="24" customHeight="1">
      <c r="C175" s="25"/>
      <c r="D175" s="25"/>
      <c r="G175" s="25"/>
      <c r="H175" s="25"/>
      <c r="V175"/>
      <c r="W175"/>
      <c r="X175"/>
      <c r="Y175"/>
      <c r="Z175" s="18"/>
      <c r="AA175" s="18"/>
      <c r="AB175" s="18"/>
      <c r="AC175" s="18"/>
    </row>
    <row r="176" spans="3:29" s="26" customFormat="1" ht="24" customHeight="1">
      <c r="C176" s="25"/>
      <c r="D176" s="25"/>
      <c r="G176" s="25"/>
      <c r="H176" s="25"/>
      <c r="V176"/>
      <c r="W176"/>
      <c r="X176"/>
      <c r="Y176"/>
      <c r="Z176" s="18"/>
      <c r="AA176" s="18"/>
      <c r="AB176" s="18"/>
      <c r="AC176" s="18"/>
    </row>
    <row r="177" spans="3:29" s="26" customFormat="1" ht="24" customHeight="1">
      <c r="C177" s="25"/>
      <c r="D177" s="25"/>
      <c r="G177" s="25"/>
      <c r="H177" s="25"/>
      <c r="V177"/>
      <c r="W177"/>
      <c r="X177"/>
      <c r="Y177"/>
      <c r="Z177" s="18"/>
      <c r="AA177" s="18"/>
      <c r="AB177" s="18"/>
      <c r="AC177" s="18"/>
    </row>
    <row r="178" spans="3:29" s="26" customFormat="1" ht="24" customHeight="1">
      <c r="C178" s="25"/>
      <c r="D178" s="25"/>
      <c r="G178" s="25"/>
      <c r="H178" s="25"/>
      <c r="V178"/>
      <c r="W178"/>
      <c r="X178"/>
      <c r="Y178"/>
      <c r="Z178" s="18"/>
      <c r="AA178" s="18"/>
      <c r="AB178" s="18"/>
      <c r="AC178" s="18"/>
    </row>
    <row r="179" spans="3:29" s="26" customFormat="1" ht="24" customHeight="1">
      <c r="C179" s="25"/>
      <c r="D179" s="25"/>
      <c r="G179" s="25"/>
      <c r="H179" s="25"/>
      <c r="V179"/>
      <c r="W179"/>
      <c r="X179"/>
      <c r="Y179"/>
      <c r="Z179" s="18"/>
      <c r="AA179" s="18"/>
      <c r="AB179" s="18"/>
      <c r="AC179" s="18"/>
    </row>
    <row r="180" spans="3:29" s="26" customFormat="1" ht="24" customHeight="1">
      <c r="C180" s="25"/>
      <c r="D180" s="25"/>
      <c r="G180" s="25"/>
      <c r="H180" s="25"/>
      <c r="V180"/>
      <c r="W180"/>
      <c r="X180"/>
      <c r="Y180"/>
      <c r="Z180" s="18"/>
      <c r="AA180" s="18"/>
      <c r="AB180" s="18"/>
      <c r="AC180" s="18"/>
    </row>
    <row r="181" spans="3:29" s="26" customFormat="1" ht="24" customHeight="1">
      <c r="C181" s="25"/>
      <c r="D181" s="25"/>
      <c r="G181" s="25"/>
      <c r="H181" s="25"/>
      <c r="V181"/>
      <c r="W181"/>
      <c r="X181"/>
      <c r="Y181"/>
      <c r="Z181" s="18"/>
      <c r="AA181" s="18"/>
      <c r="AB181" s="18"/>
      <c r="AC181" s="18"/>
    </row>
    <row r="182" spans="3:29" s="26" customFormat="1" ht="24" customHeight="1">
      <c r="C182" s="25"/>
      <c r="D182" s="25"/>
      <c r="G182" s="25"/>
      <c r="H182" s="25"/>
      <c r="V182"/>
      <c r="W182"/>
      <c r="X182"/>
      <c r="Y182"/>
      <c r="Z182" s="18"/>
      <c r="AA182" s="18"/>
      <c r="AB182" s="18"/>
      <c r="AC182" s="18"/>
    </row>
    <row r="183" spans="3:29" s="26" customFormat="1" ht="24" customHeight="1">
      <c r="C183" s="25"/>
      <c r="D183" s="25"/>
      <c r="G183" s="25"/>
      <c r="H183" s="25"/>
      <c r="V183"/>
      <c r="W183"/>
      <c r="X183"/>
      <c r="Y183"/>
      <c r="Z183" s="18"/>
      <c r="AA183" s="18"/>
      <c r="AB183" s="18"/>
      <c r="AC183" s="18"/>
    </row>
    <row r="184" spans="3:29" s="26" customFormat="1" ht="24" customHeight="1">
      <c r="C184" s="25"/>
      <c r="D184" s="25"/>
      <c r="G184" s="25"/>
      <c r="H184" s="25"/>
      <c r="V184"/>
      <c r="W184"/>
      <c r="X184"/>
      <c r="Y184"/>
      <c r="Z184" s="18"/>
      <c r="AA184" s="18"/>
      <c r="AB184" s="18"/>
      <c r="AC184" s="18"/>
    </row>
    <row r="185" spans="3:29" s="26" customFormat="1" ht="24" customHeight="1">
      <c r="C185" s="25"/>
      <c r="D185" s="25"/>
      <c r="G185" s="25"/>
      <c r="H185" s="25"/>
      <c r="V185"/>
      <c r="W185"/>
      <c r="X185"/>
      <c r="Y185"/>
      <c r="Z185" s="18"/>
      <c r="AA185" s="18"/>
      <c r="AB185" s="18"/>
      <c r="AC185" s="18"/>
    </row>
    <row r="186" spans="3:29" s="26" customFormat="1" ht="24" customHeight="1">
      <c r="C186" s="25"/>
      <c r="D186" s="25"/>
      <c r="G186" s="25"/>
      <c r="H186" s="25"/>
      <c r="V186"/>
      <c r="W186"/>
      <c r="X186"/>
      <c r="Y186"/>
      <c r="Z186" s="18"/>
      <c r="AA186" s="18"/>
      <c r="AB186" s="18"/>
      <c r="AC186" s="18"/>
    </row>
    <row r="187" spans="3:29" s="26" customFormat="1" ht="24" customHeight="1">
      <c r="C187" s="25"/>
      <c r="D187" s="25"/>
      <c r="G187" s="25"/>
      <c r="H187" s="25"/>
      <c r="V187"/>
      <c r="W187"/>
      <c r="X187"/>
      <c r="Y187"/>
      <c r="Z187" s="18"/>
      <c r="AA187" s="18"/>
      <c r="AB187" s="18"/>
      <c r="AC187" s="18"/>
    </row>
    <row r="188" spans="3:29" s="26" customFormat="1" ht="24" customHeight="1">
      <c r="C188" s="25"/>
      <c r="D188" s="25"/>
      <c r="G188" s="25"/>
      <c r="H188" s="25"/>
      <c r="V188"/>
      <c r="W188"/>
      <c r="X188"/>
      <c r="Y188"/>
      <c r="Z188" s="18"/>
      <c r="AA188" s="18"/>
      <c r="AB188" s="18"/>
      <c r="AC188" s="18"/>
    </row>
    <row r="189" spans="3:29" s="26" customFormat="1" ht="24" customHeight="1">
      <c r="C189" s="25"/>
      <c r="D189" s="25"/>
      <c r="G189" s="25"/>
      <c r="H189" s="25"/>
      <c r="V189"/>
      <c r="W189"/>
      <c r="X189"/>
      <c r="Y189"/>
      <c r="Z189" s="18"/>
      <c r="AA189" s="18"/>
      <c r="AB189" s="18"/>
      <c r="AC189" s="18"/>
    </row>
    <row r="190" spans="3:29" s="26" customFormat="1" ht="24" customHeight="1">
      <c r="C190" s="25"/>
      <c r="D190" s="25"/>
      <c r="G190" s="25"/>
      <c r="H190" s="25"/>
      <c r="V190"/>
      <c r="W190"/>
      <c r="X190"/>
      <c r="Y190"/>
      <c r="Z190" s="18"/>
      <c r="AA190" s="18"/>
      <c r="AB190" s="18"/>
      <c r="AC190" s="18"/>
    </row>
    <row r="191" spans="3:29" s="26" customFormat="1" ht="24" customHeight="1">
      <c r="C191" s="25"/>
      <c r="D191" s="25"/>
      <c r="G191" s="25"/>
      <c r="H191" s="25"/>
      <c r="V191"/>
      <c r="W191"/>
      <c r="X191"/>
      <c r="Y191"/>
      <c r="Z191" s="18"/>
      <c r="AA191" s="18"/>
      <c r="AB191" s="18"/>
      <c r="AC191" s="18"/>
    </row>
    <row r="192" spans="3:29" s="26" customFormat="1" ht="24" customHeight="1">
      <c r="C192" s="25"/>
      <c r="D192" s="25"/>
      <c r="G192" s="25"/>
      <c r="H192" s="25"/>
      <c r="V192"/>
      <c r="W192"/>
      <c r="X192"/>
      <c r="Y192"/>
      <c r="Z192" s="18"/>
      <c r="AA192" s="18"/>
      <c r="AB192" s="18"/>
      <c r="AC192" s="18"/>
    </row>
    <row r="193" spans="1:29" s="26" customFormat="1" ht="24" customHeight="1">
      <c r="C193" s="25"/>
      <c r="D193" s="25"/>
      <c r="G193" s="25"/>
      <c r="H193" s="25"/>
      <c r="V193"/>
      <c r="W193"/>
      <c r="X193"/>
      <c r="Y193"/>
      <c r="Z193" s="18"/>
      <c r="AA193" s="18"/>
      <c r="AB193" s="18"/>
      <c r="AC193" s="18"/>
    </row>
    <row r="194" spans="1:29" s="26" customFormat="1" ht="24" customHeight="1">
      <c r="C194" s="25"/>
      <c r="D194" s="25"/>
      <c r="G194" s="25"/>
      <c r="H194" s="25"/>
      <c r="V194"/>
      <c r="W194"/>
      <c r="X194"/>
      <c r="Y194"/>
      <c r="Z194" s="18"/>
      <c r="AA194" s="18"/>
      <c r="AB194" s="18"/>
      <c r="AC194" s="18"/>
    </row>
    <row r="195" spans="1:29" s="26" customFormat="1" ht="24" customHeight="1">
      <c r="C195" s="25"/>
      <c r="D195" s="25"/>
      <c r="G195" s="25"/>
      <c r="H195" s="25"/>
      <c r="V195"/>
      <c r="W195"/>
      <c r="X195"/>
      <c r="Y195"/>
      <c r="Z195" s="18"/>
      <c r="AA195" s="18"/>
      <c r="AB195" s="18"/>
      <c r="AC195" s="18"/>
    </row>
    <row r="196" spans="1:29" s="26" customFormat="1" ht="24" customHeight="1">
      <c r="C196" s="25"/>
      <c r="D196" s="25"/>
      <c r="G196" s="25"/>
      <c r="H196" s="25"/>
      <c r="V196"/>
      <c r="W196"/>
      <c r="X196"/>
      <c r="Y196"/>
      <c r="Z196" s="18"/>
      <c r="AA196" s="18"/>
      <c r="AB196" s="18"/>
      <c r="AC196" s="18"/>
    </row>
    <row r="197" spans="1:29" s="26" customFormat="1" ht="24" customHeight="1">
      <c r="C197" s="25"/>
      <c r="D197" s="25"/>
      <c r="G197" s="25"/>
      <c r="H197" s="25"/>
      <c r="V197"/>
      <c r="W197"/>
      <c r="X197"/>
      <c r="Y197"/>
      <c r="Z197" s="18"/>
      <c r="AA197" s="18"/>
      <c r="AB197" s="18"/>
      <c r="AC197" s="18"/>
    </row>
    <row r="198" spans="1:29" s="26" customFormat="1" ht="24" customHeight="1">
      <c r="C198" s="25"/>
      <c r="D198" s="25"/>
      <c r="G198" s="25"/>
      <c r="H198" s="25"/>
      <c r="V198"/>
      <c r="W198"/>
      <c r="X198"/>
      <c r="Y198"/>
      <c r="Z198" s="18"/>
      <c r="AA198" s="18"/>
      <c r="AB198" s="18"/>
      <c r="AC198" s="18"/>
    </row>
    <row r="199" spans="1:29" s="26" customFormat="1" ht="24" customHeight="1">
      <c r="C199" s="25"/>
      <c r="D199" s="25"/>
      <c r="G199" s="25"/>
      <c r="H199" s="25"/>
      <c r="V199"/>
      <c r="W199"/>
      <c r="X199"/>
      <c r="Y199"/>
      <c r="Z199" s="18"/>
      <c r="AA199" s="18"/>
      <c r="AB199" s="18"/>
      <c r="AC199" s="18"/>
    </row>
    <row r="200" spans="1:29" s="26" customFormat="1" ht="24" customHeight="1">
      <c r="C200" s="25"/>
      <c r="D200" s="25"/>
      <c r="G200" s="25"/>
      <c r="H200" s="25"/>
      <c r="V200"/>
      <c r="W200"/>
      <c r="X200"/>
      <c r="Y200"/>
      <c r="Z200" s="18"/>
      <c r="AA200" s="18"/>
      <c r="AB200" s="18"/>
      <c r="AC200" s="18"/>
    </row>
    <row r="201" spans="1:29" s="26" customFormat="1" ht="24" customHeight="1">
      <c r="C201" s="25"/>
      <c r="D201" s="25"/>
      <c r="G201" s="25"/>
      <c r="H201" s="25"/>
      <c r="V201"/>
      <c r="W201"/>
      <c r="X201"/>
      <c r="Y201"/>
      <c r="Z201" s="18"/>
      <c r="AA201" s="18"/>
      <c r="AB201" s="18"/>
      <c r="AC201" s="18"/>
    </row>
    <row r="202" spans="1:29" s="26" customFormat="1" ht="24" customHeight="1">
      <c r="C202" s="25"/>
      <c r="D202" s="25"/>
      <c r="G202" s="25"/>
      <c r="H202" s="25"/>
      <c r="V202"/>
      <c r="W202"/>
      <c r="X202"/>
      <c r="Y202"/>
      <c r="Z202" s="18"/>
      <c r="AA202" s="18"/>
      <c r="AB202" s="18"/>
      <c r="AC202" s="18"/>
    </row>
    <row r="203" spans="1:29" s="26" customFormat="1" ht="24" customHeight="1">
      <c r="C203" s="25"/>
      <c r="D203" s="25"/>
      <c r="G203" s="25"/>
      <c r="H203" s="25"/>
      <c r="V203"/>
      <c r="W203"/>
      <c r="X203"/>
      <c r="Y203"/>
      <c r="Z203" s="18"/>
      <c r="AA203" s="18"/>
      <c r="AB203" s="18"/>
      <c r="AC203" s="18"/>
    </row>
    <row r="204" spans="1:29" s="26" customFormat="1" ht="24" customHeight="1">
      <c r="C204" s="25"/>
      <c r="D204" s="25"/>
      <c r="G204" s="25"/>
      <c r="H204" s="25"/>
      <c r="V204"/>
      <c r="W204"/>
      <c r="X204"/>
      <c r="Y204"/>
      <c r="Z204" s="18"/>
      <c r="AA204" s="18"/>
      <c r="AB204" s="18"/>
      <c r="AC204" s="18"/>
    </row>
    <row r="205" spans="1:29" s="26" customFormat="1" ht="24" customHeight="1">
      <c r="C205" s="25"/>
      <c r="D205" s="25"/>
      <c r="G205" s="25"/>
      <c r="H205" s="25"/>
      <c r="V205"/>
      <c r="W205"/>
      <c r="X205"/>
      <c r="Y205"/>
      <c r="Z205" s="18"/>
      <c r="AA205" s="18"/>
      <c r="AB205" s="18"/>
      <c r="AC205" s="18"/>
    </row>
    <row r="206" spans="1:29" s="26" customFormat="1" ht="24" customHeight="1">
      <c r="C206" s="25"/>
      <c r="D206" s="25"/>
      <c r="G206" s="25"/>
      <c r="H206" s="25"/>
      <c r="V206"/>
      <c r="W206"/>
      <c r="X206"/>
      <c r="Y206"/>
      <c r="Z206" s="18"/>
      <c r="AA206" s="18"/>
      <c r="AB206" s="18"/>
      <c r="AC206" s="18"/>
    </row>
    <row r="207" spans="1:29" s="26" customFormat="1" ht="24" customHeight="1">
      <c r="A207" s="17"/>
      <c r="C207" s="25"/>
      <c r="D207" s="25"/>
      <c r="G207" s="25"/>
      <c r="H207" s="25"/>
      <c r="V207"/>
      <c r="W207"/>
      <c r="X207"/>
      <c r="Y207"/>
      <c r="Z207" s="18"/>
      <c r="AA207" s="18"/>
      <c r="AB207" s="18"/>
      <c r="AC207" s="18"/>
    </row>
    <row r="208" spans="1:29" s="26" customFormat="1" ht="24" customHeight="1">
      <c r="A208" s="17"/>
      <c r="C208" s="25"/>
      <c r="D208" s="25"/>
      <c r="G208" s="25"/>
      <c r="H208" s="25"/>
      <c r="V208"/>
      <c r="W208"/>
      <c r="X208"/>
      <c r="Y208"/>
      <c r="Z208" s="18"/>
      <c r="AA208" s="18"/>
      <c r="AB208" s="18"/>
      <c r="AC208" s="18"/>
    </row>
    <row r="209" spans="3:12">
      <c r="C209" s="7"/>
      <c r="D209" s="189"/>
      <c r="H209" s="189"/>
      <c r="L209" s="18"/>
    </row>
    <row r="210" spans="3:12">
      <c r="C210" s="7"/>
      <c r="D210" s="189"/>
      <c r="H210" s="189"/>
      <c r="L210" s="18"/>
    </row>
    <row r="211" spans="3:12">
      <c r="C211" s="7"/>
      <c r="D211" s="189"/>
      <c r="H211" s="189"/>
      <c r="L211" s="18"/>
    </row>
    <row r="212" spans="3:12">
      <c r="C212" s="7"/>
      <c r="D212" s="189"/>
      <c r="H212" s="189"/>
      <c r="L212" s="18"/>
    </row>
    <row r="213" spans="3:12">
      <c r="C213" s="7"/>
      <c r="D213" s="189"/>
      <c r="H213" s="189"/>
      <c r="L213" s="18"/>
    </row>
    <row r="214" spans="3:12">
      <c r="C214" s="7"/>
      <c r="D214" s="189"/>
      <c r="H214" s="189"/>
      <c r="L214" s="18"/>
    </row>
    <row r="215" spans="3:12">
      <c r="C215" s="7"/>
      <c r="D215" s="189"/>
      <c r="H215" s="189"/>
      <c r="L215" s="18"/>
    </row>
    <row r="216" spans="3:12">
      <c r="C216" s="7"/>
      <c r="D216" s="189"/>
      <c r="H216" s="189"/>
      <c r="L216" s="18"/>
    </row>
    <row r="217" spans="3:12">
      <c r="C217" s="7"/>
      <c r="D217" s="189"/>
      <c r="H217" s="189"/>
      <c r="L217" s="18"/>
    </row>
    <row r="218" spans="3:12">
      <c r="C218" s="7"/>
      <c r="D218" s="189"/>
      <c r="H218" s="189"/>
      <c r="L218" s="18"/>
    </row>
    <row r="219" spans="3:12">
      <c r="C219" s="7"/>
      <c r="D219" s="189"/>
      <c r="H219" s="189"/>
      <c r="L219" s="18"/>
    </row>
    <row r="220" spans="3:12">
      <c r="C220" s="7"/>
      <c r="D220" s="189"/>
      <c r="H220" s="189"/>
      <c r="L220" s="18"/>
    </row>
    <row r="221" spans="3:12">
      <c r="C221" s="7"/>
      <c r="D221" s="189"/>
      <c r="H221" s="189"/>
      <c r="L221" s="18"/>
    </row>
    <row r="222" spans="3:12">
      <c r="C222" s="7"/>
      <c r="D222" s="189"/>
      <c r="H222" s="189"/>
      <c r="L222" s="18"/>
    </row>
    <row r="223" spans="3:12">
      <c r="C223" s="7"/>
      <c r="D223" s="189"/>
      <c r="H223" s="189"/>
      <c r="L223" s="18"/>
    </row>
    <row r="224" spans="3:12">
      <c r="C224" s="7"/>
      <c r="D224" s="189"/>
      <c r="H224" s="189"/>
      <c r="L224" s="18"/>
    </row>
    <row r="225" spans="3:12">
      <c r="C225" s="7"/>
      <c r="D225" s="189"/>
      <c r="H225" s="189"/>
      <c r="L225" s="18"/>
    </row>
    <row r="226" spans="3:12">
      <c r="C226" s="7"/>
      <c r="D226" s="189"/>
      <c r="H226" s="189"/>
      <c r="L226" s="18"/>
    </row>
    <row r="227" spans="3:12">
      <c r="C227" s="7"/>
      <c r="D227" s="189"/>
      <c r="H227" s="189"/>
      <c r="L227" s="18"/>
    </row>
    <row r="228" spans="3:12">
      <c r="C228" s="7"/>
      <c r="D228" s="189"/>
      <c r="H228" s="189"/>
      <c r="L228" s="18"/>
    </row>
    <row r="229" spans="3:12">
      <c r="C229" s="7"/>
      <c r="D229" s="189"/>
      <c r="H229" s="189"/>
      <c r="L229" s="18"/>
    </row>
    <row r="230" spans="3:12">
      <c r="C230" s="7"/>
      <c r="D230" s="189"/>
      <c r="H230" s="189"/>
      <c r="L230" s="18"/>
    </row>
    <row r="231" spans="3:12">
      <c r="C231" s="7"/>
      <c r="D231" s="189"/>
      <c r="H231" s="189"/>
      <c r="L231" s="18"/>
    </row>
    <row r="232" spans="3:12">
      <c r="C232" s="7"/>
      <c r="D232" s="189"/>
      <c r="H232" s="189"/>
      <c r="L232" s="18"/>
    </row>
    <row r="233" spans="3:12">
      <c r="C233" s="7"/>
      <c r="D233" s="189"/>
      <c r="H233" s="189"/>
      <c r="L233" s="18"/>
    </row>
    <row r="234" spans="3:12">
      <c r="C234" s="7"/>
      <c r="D234" s="189"/>
      <c r="H234" s="189"/>
      <c r="L234" s="18"/>
    </row>
    <row r="235" spans="3:12">
      <c r="C235" s="7"/>
      <c r="D235" s="189"/>
      <c r="H235" s="189"/>
      <c r="L235" s="18"/>
    </row>
    <row r="236" spans="3:12">
      <c r="C236" s="7"/>
      <c r="D236" s="189"/>
      <c r="H236" s="189"/>
      <c r="L236" s="18"/>
    </row>
    <row r="237" spans="3:12">
      <c r="C237" s="7"/>
      <c r="D237" s="189"/>
      <c r="H237" s="189"/>
      <c r="L237" s="18"/>
    </row>
    <row r="238" spans="3:12">
      <c r="C238" s="7"/>
      <c r="D238" s="189"/>
      <c r="H238" s="189"/>
      <c r="L238" s="18"/>
    </row>
    <row r="239" spans="3:12">
      <c r="C239" s="7"/>
      <c r="D239" s="189"/>
      <c r="H239" s="189"/>
      <c r="L239" s="18"/>
    </row>
    <row r="240" spans="3:12">
      <c r="C240" s="7"/>
      <c r="D240" s="189"/>
      <c r="H240" s="189"/>
      <c r="L240" s="18"/>
    </row>
    <row r="241" spans="3:12">
      <c r="C241" s="7"/>
      <c r="D241" s="189"/>
      <c r="H241" s="189"/>
      <c r="L241" s="18"/>
    </row>
    <row r="242" spans="3:12">
      <c r="C242" s="7"/>
      <c r="D242" s="189"/>
      <c r="H242" s="189"/>
      <c r="L242" s="18"/>
    </row>
    <row r="243" spans="3:12">
      <c r="C243" s="7"/>
      <c r="D243" s="189"/>
      <c r="H243" s="189"/>
      <c r="L243" s="18"/>
    </row>
    <row r="244" spans="3:12">
      <c r="C244" s="7"/>
      <c r="D244" s="189"/>
      <c r="H244" s="189"/>
      <c r="L244" s="18"/>
    </row>
    <row r="245" spans="3:12">
      <c r="C245" s="7"/>
      <c r="D245" s="189"/>
      <c r="H245" s="189"/>
      <c r="L245" s="18"/>
    </row>
    <row r="246" spans="3:12">
      <c r="C246" s="7"/>
      <c r="D246" s="189"/>
      <c r="H246" s="189"/>
      <c r="L246" s="18"/>
    </row>
    <row r="247" spans="3:12">
      <c r="C247" s="7"/>
      <c r="D247" s="189"/>
      <c r="H247" s="189"/>
      <c r="L247" s="18"/>
    </row>
    <row r="248" spans="3:12">
      <c r="C248" s="7"/>
      <c r="D248" s="189"/>
      <c r="H248" s="189"/>
      <c r="L248" s="18"/>
    </row>
    <row r="249" spans="3:12">
      <c r="C249" s="7"/>
      <c r="D249" s="189"/>
      <c r="H249" s="189"/>
      <c r="L249" s="18"/>
    </row>
    <row r="250" spans="3:12">
      <c r="C250" s="7"/>
      <c r="D250" s="189"/>
      <c r="H250" s="189"/>
      <c r="L250" s="18"/>
    </row>
    <row r="251" spans="3:12">
      <c r="C251" s="7"/>
      <c r="D251" s="189"/>
      <c r="H251" s="189"/>
      <c r="L251" s="18"/>
    </row>
    <row r="252" spans="3:12">
      <c r="C252" s="7"/>
      <c r="D252" s="189"/>
      <c r="H252" s="189"/>
      <c r="L252" s="18"/>
    </row>
    <row r="253" spans="3:12">
      <c r="C253" s="7"/>
      <c r="D253" s="189"/>
      <c r="H253" s="189"/>
      <c r="L253" s="18"/>
    </row>
    <row r="254" spans="3:12">
      <c r="C254" s="7"/>
      <c r="D254" s="189"/>
      <c r="H254" s="189"/>
      <c r="L254" s="18"/>
    </row>
    <row r="255" spans="3:12">
      <c r="C255" s="7"/>
      <c r="D255" s="189"/>
      <c r="H255" s="189"/>
      <c r="L255" s="18"/>
    </row>
    <row r="256" spans="3:12">
      <c r="C256" s="7"/>
      <c r="D256" s="189"/>
      <c r="H256" s="189"/>
      <c r="L256" s="18"/>
    </row>
    <row r="257" spans="3:12">
      <c r="C257" s="7"/>
      <c r="D257" s="189"/>
      <c r="H257" s="189"/>
      <c r="L257" s="18"/>
    </row>
    <row r="258" spans="3:12">
      <c r="C258" s="7"/>
      <c r="D258" s="189"/>
      <c r="H258" s="189"/>
      <c r="L258" s="18"/>
    </row>
    <row r="259" spans="3:12">
      <c r="C259" s="7"/>
      <c r="D259" s="189"/>
      <c r="H259" s="189"/>
      <c r="L259" s="18"/>
    </row>
    <row r="260" spans="3:12">
      <c r="C260" s="7"/>
      <c r="D260" s="189"/>
      <c r="H260" s="189"/>
      <c r="L260" s="18"/>
    </row>
    <row r="261" spans="3:12">
      <c r="C261" s="7"/>
      <c r="D261" s="189"/>
      <c r="H261" s="189"/>
      <c r="L261" s="18"/>
    </row>
    <row r="262" spans="3:12">
      <c r="C262" s="7"/>
      <c r="D262" s="189"/>
      <c r="H262" s="189"/>
      <c r="L262" s="18"/>
    </row>
    <row r="263" spans="3:12">
      <c r="C263" s="7"/>
      <c r="D263" s="189"/>
      <c r="H263" s="189"/>
      <c r="L263" s="18"/>
    </row>
    <row r="264" spans="3:12">
      <c r="C264" s="7"/>
      <c r="D264" s="189"/>
      <c r="H264" s="189"/>
      <c r="L264" s="18"/>
    </row>
    <row r="265" spans="3:12">
      <c r="C265" s="7"/>
      <c r="D265" s="189"/>
      <c r="H265" s="189"/>
      <c r="L265" s="18"/>
    </row>
    <row r="266" spans="3:12">
      <c r="C266" s="7"/>
      <c r="D266" s="189"/>
      <c r="H266" s="189"/>
      <c r="L266" s="18"/>
    </row>
    <row r="267" spans="3:12">
      <c r="C267" s="7"/>
      <c r="D267" s="189"/>
      <c r="H267" s="189"/>
      <c r="L267" s="18"/>
    </row>
    <row r="268" spans="3:12">
      <c r="C268" s="7"/>
      <c r="D268" s="189"/>
      <c r="H268" s="189"/>
      <c r="L268" s="18"/>
    </row>
    <row r="269" spans="3:12">
      <c r="C269" s="7"/>
      <c r="D269" s="189"/>
      <c r="H269" s="189"/>
      <c r="L269" s="18"/>
    </row>
    <row r="270" spans="3:12">
      <c r="C270" s="7"/>
      <c r="D270" s="189"/>
      <c r="H270" s="189"/>
      <c r="L270" s="18"/>
    </row>
    <row r="271" spans="3:12">
      <c r="C271" s="7"/>
      <c r="D271" s="189"/>
      <c r="H271" s="189"/>
      <c r="L271" s="18"/>
    </row>
    <row r="272" spans="3:12">
      <c r="C272" s="7"/>
      <c r="D272" s="189"/>
      <c r="H272" s="189"/>
      <c r="L272" s="18"/>
    </row>
    <row r="273" spans="3:12">
      <c r="C273" s="7"/>
      <c r="D273" s="189"/>
      <c r="H273" s="189"/>
      <c r="L273" s="18"/>
    </row>
    <row r="274" spans="3:12">
      <c r="C274" s="7"/>
      <c r="D274" s="189"/>
      <c r="H274" s="189"/>
      <c r="L274" s="18"/>
    </row>
    <row r="275" spans="3:12">
      <c r="C275" s="7"/>
      <c r="D275" s="189"/>
      <c r="H275" s="189"/>
      <c r="L275" s="18"/>
    </row>
    <row r="276" spans="3:12">
      <c r="C276" s="7"/>
      <c r="D276" s="189"/>
      <c r="H276" s="189"/>
      <c r="L276" s="18"/>
    </row>
    <row r="277" spans="3:12">
      <c r="C277" s="7"/>
      <c r="D277" s="189"/>
      <c r="H277" s="189"/>
      <c r="L277" s="18"/>
    </row>
    <row r="278" spans="3:12">
      <c r="C278" s="7"/>
      <c r="D278" s="189"/>
      <c r="H278" s="189"/>
      <c r="L278" s="18"/>
    </row>
    <row r="279" spans="3:12">
      <c r="C279" s="7"/>
      <c r="D279" s="189"/>
      <c r="H279" s="189"/>
      <c r="L279" s="18"/>
    </row>
    <row r="280" spans="3:12">
      <c r="C280" s="7"/>
      <c r="D280" s="189"/>
      <c r="H280" s="189"/>
      <c r="L280" s="18"/>
    </row>
    <row r="281" spans="3:12">
      <c r="C281" s="7"/>
      <c r="D281" s="189"/>
      <c r="H281" s="189"/>
      <c r="L281" s="18"/>
    </row>
    <row r="282" spans="3:12">
      <c r="C282" s="7"/>
      <c r="D282" s="189"/>
      <c r="H282" s="189"/>
      <c r="L282" s="18"/>
    </row>
    <row r="283" spans="3:12">
      <c r="C283" s="7"/>
      <c r="D283" s="189"/>
      <c r="H283" s="189"/>
      <c r="L283" s="18"/>
    </row>
    <row r="284" spans="3:12">
      <c r="C284" s="7"/>
      <c r="D284" s="189"/>
      <c r="H284" s="189"/>
      <c r="L284" s="18"/>
    </row>
    <row r="285" spans="3:12">
      <c r="C285" s="7"/>
      <c r="D285" s="189"/>
      <c r="H285" s="189"/>
      <c r="L285" s="18"/>
    </row>
    <row r="286" spans="3:12">
      <c r="C286" s="7"/>
      <c r="D286" s="189"/>
      <c r="H286" s="189"/>
      <c r="L286" s="18"/>
    </row>
    <row r="287" spans="3:12">
      <c r="C287" s="7"/>
      <c r="D287" s="189"/>
      <c r="H287" s="189"/>
      <c r="L287" s="18"/>
    </row>
    <row r="288" spans="3:12">
      <c r="C288" s="7"/>
      <c r="D288" s="189"/>
      <c r="H288" s="189"/>
      <c r="L288" s="18"/>
    </row>
    <row r="289" spans="3:12">
      <c r="C289" s="7"/>
      <c r="D289" s="189"/>
      <c r="H289" s="189"/>
      <c r="L289" s="18"/>
    </row>
    <row r="290" spans="3:12">
      <c r="C290" s="7"/>
      <c r="D290" s="189"/>
      <c r="H290" s="189"/>
      <c r="L290" s="18"/>
    </row>
    <row r="291" spans="3:12">
      <c r="C291" s="7"/>
      <c r="D291" s="189"/>
      <c r="H291" s="189"/>
      <c r="L291" s="18"/>
    </row>
    <row r="292" spans="3:12">
      <c r="C292" s="7"/>
      <c r="D292" s="189"/>
      <c r="H292" s="189"/>
      <c r="L292" s="18"/>
    </row>
    <row r="293" spans="3:12">
      <c r="C293" s="7"/>
      <c r="D293" s="189"/>
      <c r="H293" s="189"/>
      <c r="L293" s="18"/>
    </row>
    <row r="294" spans="3:12">
      <c r="C294" s="7"/>
      <c r="D294" s="189"/>
      <c r="H294" s="189"/>
      <c r="L294" s="18"/>
    </row>
    <row r="295" spans="3:12">
      <c r="C295" s="7"/>
      <c r="D295" s="189"/>
      <c r="H295" s="189"/>
      <c r="L295" s="18"/>
    </row>
    <row r="296" spans="3:12">
      <c r="C296" s="7"/>
      <c r="D296" s="189"/>
      <c r="H296" s="189"/>
      <c r="L296" s="18"/>
    </row>
    <row r="297" spans="3:12">
      <c r="C297" s="7"/>
      <c r="D297" s="189"/>
      <c r="H297" s="189"/>
      <c r="L297" s="18"/>
    </row>
    <row r="298" spans="3:12">
      <c r="C298" s="7"/>
      <c r="D298" s="189"/>
      <c r="H298" s="189"/>
      <c r="L298" s="18"/>
    </row>
    <row r="299" spans="3:12">
      <c r="C299" s="7"/>
      <c r="D299" s="189"/>
      <c r="H299" s="189"/>
      <c r="L299" s="18"/>
    </row>
    <row r="300" spans="3:12">
      <c r="C300" s="7"/>
      <c r="D300" s="189"/>
      <c r="H300" s="189"/>
      <c r="L300" s="18"/>
    </row>
    <row r="301" spans="3:12">
      <c r="C301" s="7"/>
      <c r="D301" s="189"/>
      <c r="H301" s="189"/>
      <c r="L301" s="18"/>
    </row>
    <row r="302" spans="3:12">
      <c r="C302" s="7"/>
      <c r="D302" s="189"/>
      <c r="H302" s="189"/>
      <c r="L302" s="18"/>
    </row>
    <row r="303" spans="3:12">
      <c r="C303" s="7"/>
      <c r="D303" s="189"/>
      <c r="H303" s="189"/>
      <c r="L303" s="18"/>
    </row>
    <row r="304" spans="3:12">
      <c r="C304" s="7"/>
      <c r="D304" s="189"/>
      <c r="H304" s="189"/>
      <c r="L304" s="18"/>
    </row>
    <row r="305" spans="3:12">
      <c r="C305" s="7"/>
      <c r="D305" s="189"/>
      <c r="H305" s="189"/>
      <c r="L305" s="18"/>
    </row>
    <row r="306" spans="3:12">
      <c r="C306" s="7"/>
      <c r="D306" s="189"/>
      <c r="H306" s="189"/>
      <c r="L306" s="18"/>
    </row>
    <row r="307" spans="3:12">
      <c r="C307" s="7"/>
      <c r="D307" s="189"/>
      <c r="H307" s="189"/>
      <c r="L307" s="18"/>
    </row>
    <row r="308" spans="3:12">
      <c r="C308" s="7"/>
      <c r="D308" s="189"/>
      <c r="H308" s="189"/>
      <c r="L308" s="18"/>
    </row>
    <row r="309" spans="3:12">
      <c r="C309" s="7"/>
      <c r="D309" s="189"/>
      <c r="H309" s="189"/>
      <c r="L309" s="18"/>
    </row>
    <row r="310" spans="3:12">
      <c r="C310" s="7"/>
      <c r="D310" s="189"/>
      <c r="H310" s="189"/>
      <c r="L310" s="18"/>
    </row>
    <row r="311" spans="3:12">
      <c r="C311" s="7"/>
      <c r="D311" s="189"/>
      <c r="H311" s="189"/>
      <c r="L311" s="18"/>
    </row>
    <row r="312" spans="3:12">
      <c r="C312" s="7"/>
      <c r="D312" s="189"/>
      <c r="H312" s="189"/>
      <c r="L312" s="18"/>
    </row>
    <row r="313" spans="3:12">
      <c r="C313" s="7"/>
      <c r="D313" s="189"/>
      <c r="H313" s="189"/>
      <c r="L313" s="18"/>
    </row>
    <row r="314" spans="3:12">
      <c r="C314" s="7"/>
      <c r="D314" s="189"/>
      <c r="H314" s="189"/>
      <c r="L314" s="18"/>
    </row>
    <row r="315" spans="3:12">
      <c r="C315" s="7"/>
      <c r="D315" s="189"/>
      <c r="H315" s="189"/>
      <c r="L315" s="18"/>
    </row>
    <row r="316" spans="3:12">
      <c r="C316" s="7"/>
      <c r="D316" s="189"/>
      <c r="H316" s="189"/>
      <c r="L316" s="18"/>
    </row>
    <row r="317" spans="3:12">
      <c r="C317" s="7"/>
      <c r="D317" s="189"/>
      <c r="H317" s="189"/>
      <c r="L317" s="18"/>
    </row>
    <row r="318" spans="3:12">
      <c r="C318" s="7"/>
      <c r="D318" s="189"/>
      <c r="H318" s="189"/>
      <c r="L318" s="18"/>
    </row>
    <row r="319" spans="3:12">
      <c r="C319" s="7"/>
      <c r="D319" s="189"/>
      <c r="H319" s="189"/>
      <c r="L319" s="18"/>
    </row>
    <row r="320" spans="3:12">
      <c r="C320" s="7"/>
      <c r="D320" s="189"/>
      <c r="H320" s="189"/>
      <c r="L320" s="18"/>
    </row>
    <row r="321" spans="3:12">
      <c r="C321" s="7"/>
      <c r="D321" s="189"/>
      <c r="H321" s="189"/>
      <c r="L321" s="18"/>
    </row>
    <row r="322" spans="3:12">
      <c r="C322" s="7"/>
      <c r="D322" s="189"/>
      <c r="H322" s="189"/>
      <c r="L322" s="18"/>
    </row>
    <row r="323" spans="3:12">
      <c r="C323" s="7"/>
      <c r="D323" s="189"/>
      <c r="H323" s="189"/>
      <c r="L323" s="18"/>
    </row>
    <row r="324" spans="3:12">
      <c r="C324" s="7"/>
      <c r="D324" s="189"/>
      <c r="H324" s="189"/>
      <c r="L324" s="18"/>
    </row>
    <row r="325" spans="3:12">
      <c r="C325" s="7"/>
      <c r="D325" s="189"/>
      <c r="H325" s="189"/>
      <c r="L325" s="18"/>
    </row>
    <row r="326" spans="3:12">
      <c r="C326" s="7"/>
      <c r="D326" s="189"/>
      <c r="H326" s="189"/>
      <c r="L326" s="18"/>
    </row>
    <row r="327" spans="3:12">
      <c r="L327" s="18"/>
    </row>
    <row r="328" spans="3:12">
      <c r="L328" s="18"/>
    </row>
    <row r="329" spans="3:12">
      <c r="L329" s="18"/>
    </row>
    <row r="330" spans="3:12">
      <c r="L330" s="18"/>
    </row>
  </sheetData>
  <mergeCells count="53">
    <mergeCell ref="D36:F36"/>
    <mergeCell ref="D37:F37"/>
    <mergeCell ref="D38:F38"/>
    <mergeCell ref="D39:F39"/>
    <mergeCell ref="A3:A14"/>
    <mergeCell ref="A16:A29"/>
    <mergeCell ref="B32:C32"/>
    <mergeCell ref="D32:F32"/>
    <mergeCell ref="D33:F33"/>
    <mergeCell ref="D34:F34"/>
    <mergeCell ref="B35:C35"/>
    <mergeCell ref="D35:F35"/>
    <mergeCell ref="B29:C29"/>
    <mergeCell ref="D29:F29"/>
    <mergeCell ref="D26:F26"/>
    <mergeCell ref="B25:C25"/>
    <mergeCell ref="K29:L29"/>
    <mergeCell ref="D30:F30"/>
    <mergeCell ref="K30:L30"/>
    <mergeCell ref="B31:C31"/>
    <mergeCell ref="D31:F31"/>
    <mergeCell ref="B27:C27"/>
    <mergeCell ref="D27:F27"/>
    <mergeCell ref="K27:L27"/>
    <mergeCell ref="B28:C28"/>
    <mergeCell ref="D28:F28"/>
    <mergeCell ref="K28:L28"/>
    <mergeCell ref="R22:S22"/>
    <mergeCell ref="B23:C23"/>
    <mergeCell ref="D23:F23"/>
    <mergeCell ref="B24:C24"/>
    <mergeCell ref="D24:F24"/>
    <mergeCell ref="D25:F25"/>
    <mergeCell ref="B26:C26"/>
    <mergeCell ref="B20:C20"/>
    <mergeCell ref="D20:F20"/>
    <mergeCell ref="K20:L20"/>
    <mergeCell ref="D21:F21"/>
    <mergeCell ref="D22:F22"/>
    <mergeCell ref="K22:L25"/>
    <mergeCell ref="K26:L26"/>
    <mergeCell ref="B17:C17"/>
    <mergeCell ref="D17:F17"/>
    <mergeCell ref="B18:C18"/>
    <mergeCell ref="D18:F18"/>
    <mergeCell ref="B19:C19"/>
    <mergeCell ref="D19:F19"/>
    <mergeCell ref="B12:G12"/>
    <mergeCell ref="B13:G13"/>
    <mergeCell ref="B14:G14"/>
    <mergeCell ref="B15:K15"/>
    <mergeCell ref="B16:C16"/>
    <mergeCell ref="D16:F16"/>
  </mergeCells>
  <pageMargins left="0.7" right="0.7" top="0.75" bottom="0.75" header="0.3" footer="0.3"/>
  <pageSetup paperSize="9" scale="71" orientation="portrait" horizontalDpi="4294967293" verticalDpi="4294967293" r:id="rId1"/>
  <colBreaks count="3" manualBreakCount="3">
    <brk id="8" max="39" man="1"/>
    <brk id="13" max="39" man="1"/>
    <brk id="21" max="3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12EC3-B00A-41CD-BD84-FDB50696B407}">
  <dimension ref="A1:S196"/>
  <sheetViews>
    <sheetView zoomScale="75" zoomScaleNormal="75" workbookViewId="0">
      <selection activeCell="O3" sqref="O1:O1048576"/>
    </sheetView>
  </sheetViews>
  <sheetFormatPr baseColWidth="10" defaultRowHeight="14.5"/>
  <cols>
    <col min="1" max="4" width="10.90625" style="17"/>
    <col min="5" max="5" width="10.90625" style="26"/>
    <col min="6" max="11" width="10.90625" style="17"/>
    <col min="12" max="14" width="10.90625" style="26"/>
    <col min="15" max="15" width="11.1796875" style="26" customWidth="1"/>
    <col min="16" max="16384" width="10.90625" style="17"/>
  </cols>
  <sheetData>
    <row r="1" spans="1:19" ht="29">
      <c r="B1" s="76" t="s">
        <v>35</v>
      </c>
      <c r="E1" s="17"/>
      <c r="H1" s="26"/>
      <c r="K1" s="8" t="s">
        <v>19</v>
      </c>
      <c r="L1" s="9"/>
      <c r="M1" s="9"/>
      <c r="N1" s="9"/>
      <c r="O1" s="29" t="s">
        <v>2</v>
      </c>
      <c r="P1" s="29" t="s">
        <v>2</v>
      </c>
      <c r="Q1" s="29" t="s">
        <v>2</v>
      </c>
    </row>
    <row r="2" spans="1:19" ht="43.5">
      <c r="E2" s="17"/>
      <c r="F2" s="80" t="s">
        <v>16</v>
      </c>
      <c r="G2" s="44"/>
      <c r="H2" s="35" t="s">
        <v>27</v>
      </c>
      <c r="K2" s="10"/>
      <c r="L2" s="11" t="s">
        <v>15</v>
      </c>
      <c r="M2" s="11" t="s">
        <v>15</v>
      </c>
      <c r="N2" s="11" t="s">
        <v>15</v>
      </c>
      <c r="O2" s="35" t="s">
        <v>29</v>
      </c>
      <c r="P2" s="35" t="s">
        <v>29</v>
      </c>
      <c r="Q2" s="35" t="s">
        <v>29</v>
      </c>
    </row>
    <row r="3" spans="1:19" ht="43.5" customHeight="1">
      <c r="A3" s="397" t="s">
        <v>38</v>
      </c>
      <c r="E3" s="17"/>
      <c r="F3" s="81"/>
      <c r="G3" s="82" t="s">
        <v>15</v>
      </c>
      <c r="H3" s="35" t="s">
        <v>28</v>
      </c>
      <c r="K3" s="12"/>
      <c r="L3" s="13" t="s">
        <v>25</v>
      </c>
      <c r="M3" s="13" t="s">
        <v>24</v>
      </c>
      <c r="N3" s="13" t="s">
        <v>26</v>
      </c>
      <c r="O3" s="39" t="s">
        <v>25</v>
      </c>
      <c r="P3" s="39" t="s">
        <v>24</v>
      </c>
      <c r="Q3" s="39" t="s">
        <v>26</v>
      </c>
    </row>
    <row r="4" spans="1:19" ht="28">
      <c r="A4" s="397"/>
      <c r="E4" s="75"/>
      <c r="F4" s="84"/>
      <c r="G4" s="83" t="s">
        <v>3</v>
      </c>
      <c r="H4" s="37"/>
      <c r="K4" s="46"/>
      <c r="L4" s="46"/>
      <c r="M4" s="46"/>
      <c r="N4" s="46"/>
      <c r="O4" s="37"/>
      <c r="P4" s="37"/>
      <c r="Q4" s="37"/>
    </row>
    <row r="5" spans="1:19">
      <c r="A5" s="397"/>
      <c r="B5" s="224" t="s">
        <v>110</v>
      </c>
      <c r="E5" s="232"/>
      <c r="F5" s="85" t="s">
        <v>17</v>
      </c>
      <c r="G5" s="83">
        <v>4</v>
      </c>
      <c r="H5" s="48">
        <f>H4*G5</f>
        <v>0</v>
      </c>
      <c r="K5" s="14" t="s">
        <v>17</v>
      </c>
      <c r="L5" s="13">
        <v>2</v>
      </c>
      <c r="M5" s="13">
        <v>2</v>
      </c>
      <c r="N5" s="13">
        <v>2</v>
      </c>
      <c r="O5" s="48">
        <f>O4*L5</f>
        <v>0</v>
      </c>
      <c r="P5" s="48">
        <f t="shared" ref="P5:Q5" si="0">P4*M5</f>
        <v>0</v>
      </c>
      <c r="Q5" s="48">
        <f t="shared" si="0"/>
        <v>0</v>
      </c>
    </row>
    <row r="6" spans="1:19" ht="58">
      <c r="A6" s="397"/>
      <c r="B6" s="86" t="s">
        <v>44</v>
      </c>
      <c r="C6" s="44">
        <v>4</v>
      </c>
      <c r="D6" s="48">
        <f xml:space="preserve"> B7*C6</f>
        <v>0</v>
      </c>
      <c r="E6" s="232"/>
      <c r="F6" s="86" t="s">
        <v>44</v>
      </c>
      <c r="G6" s="44">
        <v>6</v>
      </c>
      <c r="H6" s="48">
        <f>F7*G6</f>
        <v>0</v>
      </c>
      <c r="K6" s="197"/>
      <c r="L6" s="39"/>
      <c r="M6" s="39"/>
      <c r="N6" s="39"/>
      <c r="O6" s="31"/>
      <c r="P6" s="31"/>
      <c r="Q6" s="31"/>
      <c r="R6" s="26"/>
      <c r="S6" s="26"/>
    </row>
    <row r="7" spans="1:19">
      <c r="A7" s="397"/>
      <c r="B7" s="87"/>
      <c r="C7" s="44"/>
      <c r="D7" s="31"/>
      <c r="E7" s="232"/>
      <c r="F7" s="87"/>
      <c r="G7" s="44"/>
      <c r="H7" s="31"/>
      <c r="K7" s="197"/>
      <c r="L7" s="39"/>
      <c r="M7" s="39"/>
      <c r="N7" s="39"/>
      <c r="O7" s="31"/>
      <c r="P7" s="31"/>
      <c r="Q7" s="31"/>
      <c r="R7" s="26"/>
      <c r="S7" s="26"/>
    </row>
    <row r="8" spans="1:19">
      <c r="A8" s="191"/>
    </row>
    <row r="9" spans="1:19" ht="15.5">
      <c r="A9" s="229"/>
      <c r="B9" s="225" t="s">
        <v>111</v>
      </c>
      <c r="C9" s="230"/>
      <c r="D9" s="230"/>
      <c r="E9" s="231"/>
      <c r="F9" s="226">
        <f>D6+H6+O5+P5+Q5</f>
        <v>0</v>
      </c>
    </row>
    <row r="10" spans="1:19" s="26" customFormat="1" ht="15.5" customHeight="1">
      <c r="A10" s="398" t="s">
        <v>106</v>
      </c>
      <c r="B10" s="398"/>
      <c r="C10" s="398"/>
      <c r="D10" s="398"/>
      <c r="E10" s="398"/>
      <c r="F10" s="220"/>
    </row>
    <row r="11" spans="1:19" s="26" customFormat="1" ht="15.5">
      <c r="A11" s="191"/>
      <c r="B11" s="69"/>
    </row>
    <row r="12" spans="1:19" s="26" customFormat="1" ht="15.5">
      <c r="A12" s="91"/>
      <c r="B12" s="69"/>
    </row>
    <row r="13" spans="1:19" ht="44" customHeight="1">
      <c r="B13" s="399" t="s">
        <v>109</v>
      </c>
      <c r="C13" s="399"/>
      <c r="D13" s="399"/>
      <c r="E13" s="399"/>
      <c r="F13" s="399"/>
    </row>
    <row r="14" spans="1:19" s="26" customFormat="1" ht="24" customHeight="1">
      <c r="A14" s="400" t="s">
        <v>107</v>
      </c>
      <c r="B14" s="222" t="s">
        <v>1</v>
      </c>
      <c r="D14" s="221"/>
      <c r="F14" s="287" t="s">
        <v>108</v>
      </c>
      <c r="G14" s="287"/>
      <c r="H14" s="49"/>
    </row>
    <row r="15" spans="1:19" s="26" customFormat="1" ht="24" customHeight="1">
      <c r="A15" s="400"/>
      <c r="B15" s="222"/>
      <c r="C15" s="49"/>
      <c r="D15" s="221"/>
      <c r="F15" s="287"/>
      <c r="G15" s="287"/>
      <c r="H15" s="54">
        <f>F9+F10+F11+F12+D23</f>
        <v>0</v>
      </c>
    </row>
    <row r="16" spans="1:19" s="26" customFormat="1" ht="32.5" customHeight="1">
      <c r="A16" s="400"/>
      <c r="B16" s="222" t="s">
        <v>30</v>
      </c>
      <c r="D16" s="221"/>
      <c r="F16" s="287"/>
      <c r="G16" s="287"/>
    </row>
    <row r="17" spans="1:12" s="49" customFormat="1" ht="24" customHeight="1">
      <c r="A17" s="400"/>
      <c r="B17" s="222" t="s">
        <v>31</v>
      </c>
      <c r="C17" s="26"/>
      <c r="D17" s="221"/>
      <c r="E17" s="26"/>
      <c r="F17" s="287"/>
      <c r="G17" s="287"/>
      <c r="H17" s="26"/>
      <c r="I17" s="63"/>
    </row>
    <row r="18" spans="1:12" s="26" customFormat="1" ht="28" customHeight="1">
      <c r="A18" s="400"/>
      <c r="B18" s="222"/>
      <c r="D18" s="221"/>
      <c r="F18" s="287"/>
      <c r="G18" s="287"/>
      <c r="I18" s="50"/>
      <c r="L18" s="288"/>
    </row>
    <row r="19" spans="1:12" s="26" customFormat="1" ht="24" customHeight="1">
      <c r="A19" s="400"/>
      <c r="B19" s="222" t="s">
        <v>32</v>
      </c>
      <c r="D19" s="221"/>
      <c r="H19" s="50"/>
      <c r="I19" s="50"/>
      <c r="L19" s="289"/>
    </row>
    <row r="20" spans="1:12" s="26" customFormat="1" ht="24" customHeight="1">
      <c r="A20" s="400"/>
      <c r="D20" s="221"/>
      <c r="H20" s="50"/>
      <c r="I20" s="50"/>
      <c r="L20" s="289"/>
    </row>
    <row r="21" spans="1:12" s="26" customFormat="1" ht="24" customHeight="1">
      <c r="A21" s="400"/>
      <c r="B21" s="227" t="s">
        <v>33</v>
      </c>
      <c r="D21" s="221"/>
      <c r="H21" s="50"/>
      <c r="I21" s="50"/>
      <c r="L21" s="289"/>
    </row>
    <row r="22" spans="1:12" s="26" customFormat="1" ht="24" customHeight="1">
      <c r="A22" s="400"/>
      <c r="B22" s="227" t="s">
        <v>34</v>
      </c>
      <c r="D22" s="221"/>
      <c r="H22" s="50"/>
      <c r="I22" s="50"/>
      <c r="L22" s="289"/>
    </row>
    <row r="23" spans="1:12" s="26" customFormat="1" ht="24" customHeight="1">
      <c r="A23" s="400"/>
      <c r="B23" s="50"/>
      <c r="D23" s="223">
        <f>SUM(D14:D22)</f>
        <v>0</v>
      </c>
    </row>
    <row r="24" spans="1:12" s="26" customFormat="1" ht="24" customHeight="1">
      <c r="A24" s="400"/>
      <c r="B24" s="50"/>
    </row>
    <row r="25" spans="1:12" s="26" customFormat="1" ht="24" customHeight="1">
      <c r="A25" s="400"/>
      <c r="B25" s="50"/>
    </row>
    <row r="26" spans="1:12" s="26" customFormat="1" ht="24" customHeight="1">
      <c r="A26" s="400"/>
      <c r="B26" s="50"/>
    </row>
    <row r="27" spans="1:12" s="26" customFormat="1" ht="24" customHeight="1">
      <c r="A27" s="228"/>
      <c r="B27" s="50"/>
    </row>
    <row r="28" spans="1:12" s="26" customFormat="1" ht="24" customHeight="1">
      <c r="B28" s="50"/>
    </row>
    <row r="29" spans="1:12" s="26" customFormat="1" ht="24" customHeight="1"/>
    <row r="30" spans="1:12" s="26" customFormat="1" ht="24" customHeight="1"/>
    <row r="31" spans="1:12" s="26" customFormat="1" ht="24" customHeight="1"/>
    <row r="32" spans="1:12" s="26" customFormat="1" ht="24" customHeight="1"/>
    <row r="33" s="26" customFormat="1" ht="24" customHeight="1"/>
    <row r="34" s="26" customFormat="1" ht="24" customHeight="1"/>
    <row r="35" s="26" customFormat="1" ht="24" customHeight="1"/>
    <row r="36" s="26" customFormat="1" ht="24" customHeight="1"/>
    <row r="37" s="26" customFormat="1" ht="24" customHeight="1"/>
    <row r="38" s="26" customFormat="1" ht="24" customHeight="1"/>
    <row r="39" s="26" customFormat="1" ht="24" customHeight="1"/>
    <row r="40" s="26" customFormat="1" ht="24" customHeight="1"/>
    <row r="41" s="26" customFormat="1" ht="24" customHeight="1"/>
    <row r="42" s="26" customFormat="1" ht="24" customHeight="1"/>
    <row r="43" s="26" customFormat="1" ht="24" customHeight="1"/>
    <row r="44" s="26" customFormat="1" ht="24" customHeight="1"/>
    <row r="45" s="26" customFormat="1" ht="24" customHeight="1"/>
    <row r="46" s="26" customFormat="1" ht="24" customHeight="1"/>
    <row r="47" s="26" customFormat="1" ht="24" customHeight="1"/>
    <row r="48" s="26" customFormat="1" ht="24" customHeight="1"/>
    <row r="49" s="26" customFormat="1" ht="24" customHeight="1"/>
    <row r="50" s="26" customFormat="1" ht="24" customHeight="1"/>
    <row r="51" s="26" customFormat="1" ht="24" customHeight="1"/>
    <row r="52" s="26" customFormat="1" ht="24" customHeight="1"/>
    <row r="53" s="26" customFormat="1" ht="24" customHeight="1"/>
    <row r="54" s="26" customFormat="1" ht="24" customHeight="1"/>
    <row r="55" s="26" customFormat="1" ht="24" customHeight="1"/>
    <row r="56" s="26" customFormat="1" ht="24" customHeight="1"/>
    <row r="57" s="26" customFormat="1" ht="24" customHeight="1"/>
    <row r="58" s="26" customFormat="1" ht="24" customHeight="1"/>
    <row r="59" s="26" customFormat="1" ht="24" customHeight="1"/>
    <row r="60" s="26" customFormat="1" ht="24" customHeight="1"/>
    <row r="61" s="26" customFormat="1" ht="24" customHeight="1"/>
    <row r="62" s="26" customFormat="1" ht="24" customHeight="1"/>
    <row r="63" s="26" customFormat="1" ht="24" customHeight="1"/>
    <row r="64" s="26" customFormat="1" ht="24" customHeight="1"/>
    <row r="65" s="26" customFormat="1" ht="24" customHeight="1"/>
    <row r="66" s="26" customFormat="1" ht="24" customHeight="1"/>
    <row r="67" s="26" customFormat="1" ht="24" customHeight="1"/>
    <row r="68" s="26" customFormat="1" ht="24" customHeight="1"/>
    <row r="69" s="26" customFormat="1" ht="24" customHeight="1"/>
    <row r="70" s="26" customFormat="1" ht="24" customHeight="1"/>
    <row r="71" s="26" customFormat="1" ht="24" customHeight="1"/>
    <row r="72" s="26" customFormat="1" ht="24" customHeight="1"/>
    <row r="73" s="26" customFormat="1" ht="24" customHeight="1"/>
    <row r="74" s="26" customFormat="1" ht="24" customHeight="1"/>
    <row r="75" s="26" customFormat="1" ht="24" customHeight="1"/>
    <row r="76" s="26" customFormat="1" ht="24" customHeight="1"/>
    <row r="77" s="26" customFormat="1" ht="24" customHeight="1"/>
    <row r="78" s="26" customFormat="1" ht="24" customHeight="1"/>
    <row r="79" s="26" customFormat="1" ht="24" customHeight="1"/>
    <row r="80" s="26" customFormat="1" ht="24" customHeight="1"/>
    <row r="81" s="26" customFormat="1" ht="24" customHeight="1"/>
    <row r="82" s="26" customFormat="1" ht="24" customHeight="1"/>
    <row r="83" s="26" customFormat="1" ht="24" customHeight="1"/>
    <row r="84" s="26" customFormat="1" ht="24" customHeight="1"/>
    <row r="85" s="26" customFormat="1" ht="24" customHeight="1"/>
    <row r="86" s="26" customFormat="1" ht="24" customHeight="1"/>
    <row r="87" s="26" customFormat="1" ht="24" customHeight="1"/>
    <row r="88" s="26" customFormat="1" ht="24" customHeight="1"/>
    <row r="89" s="26" customFormat="1" ht="24" customHeight="1"/>
    <row r="90" s="26" customFormat="1" ht="24" customHeight="1"/>
    <row r="91" s="26" customFormat="1" ht="24" customHeight="1"/>
    <row r="92" s="26" customFormat="1" ht="24" customHeight="1"/>
    <row r="93" s="26" customFormat="1" ht="24" customHeight="1"/>
    <row r="94" s="26" customFormat="1" ht="24" customHeight="1"/>
    <row r="95" s="26" customFormat="1" ht="24" customHeight="1"/>
    <row r="96" s="26" customFormat="1" ht="24" customHeight="1"/>
    <row r="97" s="26" customFormat="1" ht="24" customHeight="1"/>
    <row r="98" s="26" customFormat="1" ht="24" customHeight="1"/>
    <row r="99" s="26" customFormat="1" ht="24" customHeight="1"/>
    <row r="100" s="26" customFormat="1" ht="24" customHeight="1"/>
    <row r="101" s="26" customFormat="1" ht="24" customHeight="1"/>
    <row r="102" s="26" customFormat="1" ht="24" customHeight="1"/>
    <row r="103" s="26" customFormat="1" ht="24" customHeight="1"/>
    <row r="104" s="26" customFormat="1" ht="24" customHeight="1"/>
    <row r="105" s="26" customFormat="1" ht="24" customHeight="1"/>
    <row r="106" s="26" customFormat="1" ht="24" customHeight="1"/>
    <row r="107" s="26" customFormat="1" ht="24" customHeight="1"/>
    <row r="108" s="26" customFormat="1" ht="24" customHeight="1"/>
    <row r="109" s="26" customFormat="1" ht="24" customHeight="1"/>
    <row r="110" s="26" customFormat="1" ht="24" customHeight="1"/>
    <row r="111" s="26" customFormat="1" ht="24" customHeight="1"/>
    <row r="112" s="26" customFormat="1" ht="24" customHeight="1"/>
    <row r="113" s="26" customFormat="1" ht="24" customHeight="1"/>
    <row r="114" s="26" customFormat="1" ht="24" customHeight="1"/>
    <row r="115" s="26" customFormat="1" ht="24" customHeight="1"/>
    <row r="116" s="26" customFormat="1" ht="24" customHeight="1"/>
    <row r="117" s="26" customFormat="1" ht="24" customHeight="1"/>
    <row r="118" s="26" customFormat="1" ht="24" customHeight="1"/>
    <row r="119" s="26" customFormat="1" ht="24" customHeight="1"/>
    <row r="120" s="26" customFormat="1" ht="24" customHeight="1"/>
    <row r="121" s="26" customFormat="1" ht="24" customHeight="1"/>
    <row r="122" s="26" customFormat="1" ht="24" customHeight="1"/>
    <row r="123" s="26" customFormat="1" ht="24" customHeight="1"/>
    <row r="124" s="26" customFormat="1" ht="24" customHeight="1"/>
    <row r="125" s="26" customFormat="1" ht="24" customHeight="1"/>
    <row r="126" s="26" customFormat="1" ht="24" customHeight="1"/>
    <row r="127" s="26" customFormat="1" ht="24" customHeight="1"/>
    <row r="128" s="26" customFormat="1" ht="24" customHeight="1"/>
    <row r="129" s="26" customFormat="1" ht="24" customHeight="1"/>
    <row r="130" s="26" customFormat="1" ht="24" customHeight="1"/>
    <row r="131" s="26" customFormat="1" ht="24" customHeight="1"/>
    <row r="132" s="26" customFormat="1" ht="24" customHeight="1"/>
    <row r="133" s="26" customFormat="1" ht="24" customHeight="1"/>
    <row r="134" s="26" customFormat="1" ht="24" customHeight="1"/>
    <row r="135" s="26" customFormat="1" ht="24" customHeight="1"/>
    <row r="136" s="26" customFormat="1" ht="24" customHeight="1"/>
    <row r="137" s="26" customFormat="1" ht="24" customHeight="1"/>
    <row r="138" s="26" customFormat="1" ht="24" customHeight="1"/>
    <row r="139" s="26" customFormat="1" ht="24" customHeight="1"/>
    <row r="140" s="26" customFormat="1" ht="24" customHeight="1"/>
    <row r="141" s="26" customFormat="1" ht="24" customHeight="1"/>
    <row r="142" s="26" customFormat="1" ht="24" customHeight="1"/>
    <row r="143" s="26" customFormat="1" ht="24" customHeight="1"/>
    <row r="144" s="26" customFormat="1" ht="24" customHeight="1"/>
    <row r="145" s="26" customFormat="1" ht="24" customHeight="1"/>
    <row r="146" s="26" customFormat="1" ht="24" customHeight="1"/>
    <row r="147" s="26" customFormat="1" ht="24" customHeight="1"/>
    <row r="148" s="26" customFormat="1" ht="24" customHeight="1"/>
    <row r="149" s="26" customFormat="1" ht="24" customHeight="1"/>
    <row r="150" s="26" customFormat="1" ht="24" customHeight="1"/>
    <row r="151" s="26" customFormat="1" ht="24" customHeight="1"/>
    <row r="152" s="26" customFormat="1" ht="24" customHeight="1"/>
    <row r="153" s="26" customFormat="1" ht="24" customHeight="1"/>
    <row r="154" s="26" customFormat="1" ht="24" customHeight="1"/>
    <row r="155" s="26" customFormat="1" ht="24" customHeight="1"/>
    <row r="156" s="26" customFormat="1" ht="24" customHeight="1"/>
    <row r="157" s="26" customFormat="1" ht="24" customHeight="1"/>
    <row r="158" s="26" customFormat="1" ht="24" customHeight="1"/>
    <row r="159" s="26" customFormat="1" ht="24" customHeight="1"/>
    <row r="160" s="26" customFormat="1" ht="24" customHeight="1"/>
    <row r="161" s="26" customFormat="1" ht="24" customHeight="1"/>
    <row r="162" s="26" customFormat="1" ht="24" customHeight="1"/>
    <row r="163" s="26" customFormat="1" ht="24" customHeight="1"/>
    <row r="164" s="26" customFormat="1" ht="24" customHeight="1"/>
    <row r="165" s="26" customFormat="1" ht="24" customHeight="1"/>
    <row r="166" s="26" customFormat="1" ht="24" customHeight="1"/>
    <row r="167" s="26" customFormat="1" ht="24" customHeight="1"/>
    <row r="168" s="26" customFormat="1" ht="24" customHeight="1"/>
    <row r="169" s="26" customFormat="1" ht="24" customHeight="1"/>
    <row r="170" s="26" customFormat="1" ht="24" customHeight="1"/>
    <row r="171" s="26" customFormat="1" ht="24" customHeight="1"/>
    <row r="172" s="26" customFormat="1" ht="24" customHeight="1"/>
    <row r="173" s="26" customFormat="1" ht="24" customHeight="1"/>
    <row r="174" s="26" customFormat="1" ht="24" customHeight="1"/>
    <row r="175" s="26" customFormat="1" ht="24" customHeight="1"/>
    <row r="176" s="26" customFormat="1" ht="24" customHeight="1"/>
    <row r="177" s="26" customFormat="1" ht="24" customHeight="1"/>
    <row r="178" s="26" customFormat="1" ht="24" customHeight="1"/>
    <row r="179" s="26" customFormat="1" ht="24" customHeight="1"/>
    <row r="180" s="26" customFormat="1" ht="24" customHeight="1"/>
    <row r="181" s="26" customFormat="1" ht="24" customHeight="1"/>
    <row r="182" s="26" customFormat="1" ht="24" customHeight="1"/>
    <row r="183" s="26" customFormat="1" ht="24" customHeight="1"/>
    <row r="184" s="26" customFormat="1" ht="24" customHeight="1"/>
    <row r="185" s="26" customFormat="1" ht="24" customHeight="1"/>
    <row r="186" s="26" customFormat="1" ht="24" customHeight="1"/>
    <row r="187" s="26" customFormat="1" ht="24" customHeight="1"/>
    <row r="188" s="26" customFormat="1" ht="24" customHeight="1"/>
    <row r="189" s="26" customFormat="1" ht="24" customHeight="1"/>
    <row r="190" s="26" customFormat="1" ht="24" customHeight="1"/>
    <row r="191" s="26" customFormat="1" ht="24" customHeight="1"/>
    <row r="192" s="26" customFormat="1" ht="24" customHeight="1"/>
    <row r="193" spans="2:4" s="26" customFormat="1" ht="24" customHeight="1">
      <c r="B193" s="17"/>
      <c r="C193" s="17"/>
      <c r="D193" s="17"/>
    </row>
    <row r="194" spans="2:4" s="26" customFormat="1" ht="24" customHeight="1">
      <c r="B194" s="17"/>
      <c r="C194" s="17"/>
      <c r="D194" s="17"/>
    </row>
    <row r="195" spans="2:4" s="26" customFormat="1" ht="24" customHeight="1">
      <c r="B195" s="17"/>
      <c r="C195" s="17"/>
      <c r="D195" s="17"/>
    </row>
    <row r="196" spans="2:4" s="26" customFormat="1" ht="24" customHeight="1">
      <c r="B196" s="17"/>
      <c r="C196" s="17"/>
      <c r="D196" s="17"/>
    </row>
  </sheetData>
  <mergeCells count="6">
    <mergeCell ref="A3:A7"/>
    <mergeCell ref="A10:E10"/>
    <mergeCell ref="B13:F13"/>
    <mergeCell ref="F14:G18"/>
    <mergeCell ref="L18:L22"/>
    <mergeCell ref="A14:A26"/>
  </mergeCells>
  <pageMargins left="0.7" right="0.7" top="0.75" bottom="0.75" header="0.3" footer="0.3"/>
  <pageSetup paperSize="9" scale="99" orientation="portrait" horizontalDpi="4294967293" verticalDpi="4294967293" r:id="rId1"/>
  <colBreaks count="3" manualBreakCount="3">
    <brk id="5" max="26" man="1"/>
    <brk id="10" max="26" man="1"/>
    <brk id="17" max="2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1BF89-61B7-41C9-A35B-AFD26C6E00F1}">
  <dimension ref="A1:AB309"/>
  <sheetViews>
    <sheetView topLeftCell="E3" zoomScale="75" zoomScaleNormal="75" workbookViewId="0">
      <selection activeCell="L9" sqref="L9"/>
    </sheetView>
  </sheetViews>
  <sheetFormatPr baseColWidth="10" defaultRowHeight="14.5"/>
  <cols>
    <col min="2" max="2" width="10.90625" style="19"/>
    <col min="3" max="3" width="10.90625" style="25"/>
    <col min="4" max="4" width="18.453125" customWidth="1"/>
    <col min="6" max="6" width="10.90625" style="7"/>
    <col min="7" max="7" width="10.90625" style="25"/>
    <col min="11" max="11" width="10.90625" style="26"/>
    <col min="13" max="13" width="13.7265625" customWidth="1"/>
    <col min="17" max="19" width="10.90625" style="18"/>
    <col min="25" max="27" width="10.90625" style="18"/>
    <col min="28" max="28" width="22.08984375" style="18" customWidth="1"/>
  </cols>
  <sheetData>
    <row r="1" spans="1:28" ht="18.5">
      <c r="A1" s="171" t="s">
        <v>35</v>
      </c>
      <c r="B1" s="172"/>
      <c r="C1" s="172"/>
      <c r="D1" s="172"/>
      <c r="E1" s="173"/>
      <c r="R1" s="27"/>
      <c r="S1" s="27"/>
      <c r="Y1" s="27"/>
      <c r="Z1" s="27"/>
      <c r="AA1" s="27"/>
      <c r="AB1" s="28"/>
    </row>
    <row r="2" spans="1:28" ht="29">
      <c r="B2" s="24"/>
      <c r="C2" s="38"/>
      <c r="M2" s="8" t="s">
        <v>18</v>
      </c>
      <c r="N2" s="9"/>
      <c r="O2" s="9"/>
      <c r="P2" s="9"/>
      <c r="Q2" s="35" t="s">
        <v>27</v>
      </c>
      <c r="R2" s="35" t="s">
        <v>27</v>
      </c>
      <c r="S2" s="35" t="s">
        <v>27</v>
      </c>
      <c r="U2" s="8" t="s">
        <v>19</v>
      </c>
      <c r="V2" s="9"/>
      <c r="W2" s="9"/>
      <c r="X2" s="9"/>
      <c r="Y2" s="29" t="s">
        <v>2</v>
      </c>
      <c r="Z2" s="29" t="s">
        <v>2</v>
      </c>
      <c r="AA2" s="29" t="s">
        <v>2</v>
      </c>
      <c r="AB2" s="28"/>
    </row>
    <row r="3" spans="1:28" ht="43.5">
      <c r="C3" s="35" t="s">
        <v>27</v>
      </c>
      <c r="E3" s="2" t="s">
        <v>1</v>
      </c>
      <c r="F3" s="23"/>
      <c r="G3" s="35" t="s">
        <v>27</v>
      </c>
      <c r="I3" s="2" t="s">
        <v>16</v>
      </c>
      <c r="J3" s="23"/>
      <c r="K3" s="35" t="s">
        <v>27</v>
      </c>
      <c r="M3" s="10"/>
      <c r="N3" s="11" t="s">
        <v>15</v>
      </c>
      <c r="O3" s="11" t="s">
        <v>15</v>
      </c>
      <c r="P3" s="11" t="s">
        <v>15</v>
      </c>
      <c r="Q3" s="35" t="s">
        <v>29</v>
      </c>
      <c r="R3" s="35" t="s">
        <v>29</v>
      </c>
      <c r="S3" s="35" t="s">
        <v>29</v>
      </c>
      <c r="U3" s="10"/>
      <c r="V3" s="11" t="s">
        <v>15</v>
      </c>
      <c r="W3" s="11" t="s">
        <v>15</v>
      </c>
      <c r="X3" s="11" t="s">
        <v>15</v>
      </c>
      <c r="Y3" s="35" t="s">
        <v>29</v>
      </c>
      <c r="Z3" s="35" t="s">
        <v>29</v>
      </c>
      <c r="AA3" s="35" t="s">
        <v>29</v>
      </c>
      <c r="AB3" s="28"/>
    </row>
    <row r="4" spans="1:28" ht="43.5">
      <c r="A4" s="1"/>
      <c r="B4" s="20" t="s">
        <v>0</v>
      </c>
      <c r="C4" s="35" t="s">
        <v>28</v>
      </c>
      <c r="E4" s="3"/>
      <c r="F4" s="21" t="s">
        <v>15</v>
      </c>
      <c r="G4" s="35" t="s">
        <v>28</v>
      </c>
      <c r="I4" s="3"/>
      <c r="J4" s="21" t="s">
        <v>15</v>
      </c>
      <c r="K4" s="35" t="s">
        <v>28</v>
      </c>
      <c r="M4" s="12"/>
      <c r="N4" s="13" t="s">
        <v>22</v>
      </c>
      <c r="O4" s="13" t="s">
        <v>23</v>
      </c>
      <c r="P4" s="13" t="s">
        <v>26</v>
      </c>
      <c r="Q4" s="27" t="s">
        <v>22</v>
      </c>
      <c r="R4" s="39" t="s">
        <v>23</v>
      </c>
      <c r="S4" s="39" t="s">
        <v>26</v>
      </c>
      <c r="U4" s="12"/>
      <c r="V4" s="13" t="s">
        <v>25</v>
      </c>
      <c r="W4" s="13" t="s">
        <v>24</v>
      </c>
      <c r="X4" s="13" t="s">
        <v>26</v>
      </c>
      <c r="Y4" s="39" t="s">
        <v>25</v>
      </c>
      <c r="Z4" s="39" t="s">
        <v>24</v>
      </c>
      <c r="AA4" s="39" t="s">
        <v>26</v>
      </c>
      <c r="AB4" s="28"/>
    </row>
    <row r="5" spans="1:28" ht="43.5">
      <c r="A5" s="1"/>
      <c r="B5" s="21" t="s">
        <v>15</v>
      </c>
      <c r="C5" s="36"/>
      <c r="E5" s="174"/>
      <c r="F5" s="22" t="s">
        <v>3</v>
      </c>
      <c r="G5" s="37"/>
      <c r="I5" s="174"/>
      <c r="J5" s="22" t="s">
        <v>3</v>
      </c>
      <c r="K5" s="37"/>
      <c r="M5" s="46"/>
      <c r="N5" s="46"/>
      <c r="O5" s="46"/>
      <c r="P5" s="46"/>
      <c r="Q5" s="37"/>
      <c r="R5" s="37"/>
      <c r="S5" s="37"/>
      <c r="U5" s="46"/>
      <c r="V5" s="46"/>
      <c r="W5" s="46"/>
      <c r="X5" s="46"/>
      <c r="Y5" s="37"/>
      <c r="Z5" s="37"/>
      <c r="AA5" s="37"/>
      <c r="AB5" s="32"/>
    </row>
    <row r="6" spans="1:28" ht="28">
      <c r="A6" s="174"/>
      <c r="B6" s="22" t="s">
        <v>3</v>
      </c>
      <c r="C6" s="27"/>
      <c r="E6" s="4" t="s">
        <v>10</v>
      </c>
      <c r="F6" s="22">
        <v>2</v>
      </c>
      <c r="G6" s="48">
        <f>F6*G5</f>
        <v>0</v>
      </c>
      <c r="I6" s="4" t="s">
        <v>10</v>
      </c>
      <c r="J6" s="22">
        <v>2</v>
      </c>
      <c r="K6" s="48">
        <f>J6*K5</f>
        <v>0</v>
      </c>
      <c r="M6" s="46"/>
      <c r="N6" s="46"/>
      <c r="O6" s="46"/>
      <c r="P6" s="46"/>
      <c r="Q6" s="27"/>
      <c r="R6" s="27"/>
      <c r="S6" s="27"/>
      <c r="U6" s="14" t="s">
        <v>10</v>
      </c>
      <c r="V6" s="13">
        <v>2</v>
      </c>
      <c r="W6" s="13">
        <v>2</v>
      </c>
      <c r="X6" s="13">
        <v>2</v>
      </c>
      <c r="Y6" s="48">
        <f>V6*Y5</f>
        <v>0</v>
      </c>
      <c r="Z6" s="48">
        <f>W6*Z5</f>
        <v>0</v>
      </c>
      <c r="AA6" s="48">
        <f>X6*AA5</f>
        <v>0</v>
      </c>
      <c r="AB6" s="28"/>
    </row>
    <row r="7" spans="1:28">
      <c r="A7" s="4" t="s">
        <v>10</v>
      </c>
      <c r="B7" s="22">
        <v>2</v>
      </c>
      <c r="C7" s="48">
        <f>C5*B7</f>
        <v>0</v>
      </c>
      <c r="E7" s="5"/>
      <c r="F7" s="23"/>
      <c r="G7" s="31"/>
      <c r="I7" s="5"/>
      <c r="J7" s="23"/>
      <c r="K7" s="31"/>
      <c r="M7" s="14" t="s">
        <v>10</v>
      </c>
      <c r="N7" s="13">
        <v>2</v>
      </c>
      <c r="O7" s="13">
        <v>2</v>
      </c>
      <c r="P7" s="13">
        <v>2</v>
      </c>
      <c r="Q7" s="48">
        <f>Q5*N7</f>
        <v>0</v>
      </c>
      <c r="R7" s="48">
        <f>R5*O7</f>
        <v>0</v>
      </c>
      <c r="S7" s="48">
        <f>P7*S5</f>
        <v>0</v>
      </c>
      <c r="U7" s="15"/>
      <c r="V7" s="9"/>
      <c r="W7" s="9"/>
      <c r="X7" s="9"/>
      <c r="Y7" s="31"/>
      <c r="Z7" s="31"/>
      <c r="AA7" s="31"/>
      <c r="AB7" s="28"/>
    </row>
    <row r="8" spans="1:28">
      <c r="B8" s="42"/>
      <c r="C8" s="41"/>
    </row>
    <row r="9" spans="1:28" ht="15.5">
      <c r="A9" s="369" t="s">
        <v>102</v>
      </c>
      <c r="B9" s="369"/>
      <c r="C9" s="369"/>
      <c r="D9" s="369"/>
      <c r="E9" s="369"/>
      <c r="F9" s="370"/>
      <c r="G9" s="55">
        <f>C7+G6+K6+Q7+R7+S7+Y6+Z6+AA6</f>
        <v>0</v>
      </c>
      <c r="K9" s="34"/>
    </row>
    <row r="10" spans="1:28" s="26" customFormat="1">
      <c r="A10" s="391" t="s">
        <v>103</v>
      </c>
      <c r="B10" s="391"/>
      <c r="C10" s="391"/>
      <c r="D10" s="391"/>
      <c r="E10" s="391"/>
      <c r="F10" s="391"/>
      <c r="G10" s="204"/>
    </row>
    <row r="11" spans="1:28" s="26" customFormat="1" ht="15.5">
      <c r="A11" s="337" t="s">
        <v>104</v>
      </c>
      <c r="B11" s="337"/>
      <c r="C11" s="337"/>
      <c r="D11" s="337"/>
      <c r="E11" s="337"/>
      <c r="F11" s="337"/>
      <c r="G11" s="68"/>
    </row>
    <row r="12" spans="1:28" ht="44" customHeight="1">
      <c r="A12" s="372" t="s">
        <v>36</v>
      </c>
      <c r="B12" s="373"/>
      <c r="C12" s="373"/>
      <c r="D12" s="373"/>
      <c r="E12" s="373"/>
      <c r="F12" s="373"/>
      <c r="G12" s="373"/>
      <c r="H12" s="373"/>
      <c r="I12" s="373"/>
      <c r="J12" s="374"/>
      <c r="K12" s="56"/>
    </row>
    <row r="13" spans="1:28" s="26" customFormat="1" ht="24" customHeight="1">
      <c r="A13" s="287" t="s">
        <v>0</v>
      </c>
      <c r="B13" s="287"/>
      <c r="C13" s="375"/>
      <c r="D13" s="376"/>
      <c r="E13" s="377"/>
      <c r="F13" s="63"/>
      <c r="G13" s="51"/>
      <c r="H13" s="49"/>
    </row>
    <row r="14" spans="1:28" s="26" customFormat="1" ht="32.5" customHeight="1">
      <c r="A14" s="291" t="s">
        <v>1</v>
      </c>
      <c r="B14" s="291"/>
      <c r="C14" s="350"/>
      <c r="D14" s="351"/>
      <c r="E14" s="352"/>
      <c r="F14" s="57"/>
      <c r="G14" s="58"/>
    </row>
    <row r="15" spans="1:28" s="26" customFormat="1" ht="28" customHeight="1">
      <c r="A15" s="291" t="s">
        <v>30</v>
      </c>
      <c r="B15" s="291"/>
      <c r="C15" s="350"/>
      <c r="D15" s="351"/>
      <c r="E15" s="352"/>
      <c r="F15" s="57"/>
      <c r="G15" s="58"/>
      <c r="J15" s="401" t="s">
        <v>146</v>
      </c>
      <c r="K15" s="402"/>
      <c r="L15" s="54">
        <f>G9+G10+G11+G18</f>
        <v>0</v>
      </c>
      <c r="U15" s="50"/>
      <c r="V15" s="50"/>
      <c r="Y15" s="288" t="s">
        <v>81</v>
      </c>
    </row>
    <row r="16" spans="1:28" s="26" customFormat="1" ht="24" customHeight="1">
      <c r="A16" s="291" t="s">
        <v>88</v>
      </c>
      <c r="B16" s="291"/>
      <c r="C16" s="350"/>
      <c r="D16" s="351"/>
      <c r="E16" s="352"/>
      <c r="F16" s="57"/>
      <c r="G16" s="58"/>
      <c r="J16" s="403"/>
      <c r="K16" s="404"/>
      <c r="U16" s="50"/>
      <c r="V16" s="50"/>
      <c r="Y16" s="289"/>
    </row>
    <row r="17" spans="1:25" s="26" customFormat="1" ht="24" customHeight="1">
      <c r="A17" s="367" t="s">
        <v>89</v>
      </c>
      <c r="B17" s="368"/>
      <c r="C17" s="350"/>
      <c r="D17" s="351"/>
      <c r="E17" s="352"/>
      <c r="F17" s="59"/>
      <c r="G17" s="60"/>
      <c r="J17" s="290"/>
      <c r="K17" s="290"/>
      <c r="U17" s="50"/>
      <c r="V17" s="50"/>
      <c r="Y17" s="289"/>
    </row>
    <row r="18" spans="1:25" s="26" customFormat="1" ht="24" customHeight="1">
      <c r="A18" s="50"/>
      <c r="B18" s="35"/>
      <c r="C18" s="360"/>
      <c r="D18" s="361"/>
      <c r="E18" s="362"/>
      <c r="F18" s="59"/>
      <c r="G18" s="61">
        <f>SUM(G13:G17)</f>
        <v>0</v>
      </c>
    </row>
    <row r="19" spans="1:25" s="26" customFormat="1" ht="24" customHeight="1">
      <c r="A19" s="50"/>
      <c r="B19" s="35"/>
      <c r="C19" s="25"/>
      <c r="F19" s="59"/>
      <c r="G19" s="59"/>
    </row>
    <row r="20" spans="1:25" s="26" customFormat="1" ht="24" customHeight="1">
      <c r="A20" s="50"/>
      <c r="B20" s="35"/>
      <c r="C20" s="25"/>
      <c r="F20" s="59"/>
      <c r="G20" s="59"/>
    </row>
    <row r="21" spans="1:25" s="26" customFormat="1" ht="24" customHeight="1">
      <c r="A21" s="50"/>
      <c r="B21" s="35"/>
      <c r="C21" s="25"/>
      <c r="F21" s="25"/>
      <c r="G21" s="25"/>
    </row>
    <row r="22" spans="1:25" s="26" customFormat="1" ht="24" customHeight="1">
      <c r="A22" s="50"/>
      <c r="B22" s="35"/>
      <c r="C22" s="25"/>
      <c r="F22" s="25"/>
      <c r="G22" s="25"/>
    </row>
    <row r="23" spans="1:25" s="26" customFormat="1" ht="24" customHeight="1">
      <c r="A23" s="50"/>
      <c r="B23" s="35"/>
      <c r="C23" s="25"/>
      <c r="F23" s="25"/>
      <c r="G23" s="25"/>
    </row>
    <row r="24" spans="1:25" s="26" customFormat="1" ht="24" customHeight="1">
      <c r="B24" s="25"/>
      <c r="C24" s="25"/>
      <c r="F24" s="25"/>
      <c r="G24" s="25"/>
    </row>
    <row r="25" spans="1:25" s="26" customFormat="1" ht="24" customHeight="1">
      <c r="B25" s="25"/>
      <c r="C25" s="25"/>
      <c r="F25" s="25"/>
      <c r="G25" s="25"/>
    </row>
    <row r="26" spans="1:25" s="26" customFormat="1" ht="24" customHeight="1">
      <c r="B26" s="25"/>
      <c r="C26" s="25"/>
      <c r="F26" s="25"/>
      <c r="G26" s="25"/>
    </row>
    <row r="27" spans="1:25" s="26" customFormat="1" ht="24" customHeight="1">
      <c r="B27" s="25"/>
      <c r="C27" s="25"/>
      <c r="F27" s="25"/>
      <c r="G27" s="25"/>
    </row>
    <row r="28" spans="1:25" s="26" customFormat="1" ht="24" customHeight="1">
      <c r="B28" s="25"/>
      <c r="C28" s="25"/>
      <c r="F28" s="25"/>
      <c r="G28" s="25"/>
    </row>
    <row r="29" spans="1:25" s="26" customFormat="1" ht="24" customHeight="1">
      <c r="B29" s="25"/>
      <c r="C29" s="25"/>
      <c r="F29" s="25"/>
      <c r="G29" s="25"/>
    </row>
    <row r="30" spans="1:25" s="26" customFormat="1" ht="24" customHeight="1">
      <c r="B30" s="25"/>
      <c r="C30" s="25"/>
      <c r="F30" s="25"/>
      <c r="G30" s="25"/>
    </row>
    <row r="31" spans="1:25" s="26" customFormat="1" ht="24" customHeight="1">
      <c r="B31" s="25"/>
      <c r="C31" s="25"/>
      <c r="F31" s="25"/>
      <c r="G31" s="25"/>
    </row>
    <row r="32" spans="1:25" s="26" customFormat="1" ht="24" customHeight="1">
      <c r="B32" s="25"/>
      <c r="C32" s="25"/>
      <c r="F32" s="25"/>
      <c r="G32" s="25"/>
    </row>
    <row r="33" spans="2:7" s="26" customFormat="1" ht="24" customHeight="1">
      <c r="B33" s="25"/>
      <c r="C33" s="25"/>
      <c r="F33" s="25"/>
      <c r="G33" s="25"/>
    </row>
    <row r="34" spans="2:7" s="26" customFormat="1" ht="24" customHeight="1">
      <c r="B34" s="25"/>
      <c r="C34" s="25"/>
      <c r="F34" s="25"/>
      <c r="G34" s="25"/>
    </row>
    <row r="35" spans="2:7" s="26" customFormat="1" ht="24" customHeight="1">
      <c r="B35" s="25"/>
      <c r="C35" s="25"/>
      <c r="F35" s="25"/>
      <c r="G35" s="25"/>
    </row>
    <row r="36" spans="2:7" s="26" customFormat="1" ht="24" customHeight="1">
      <c r="B36" s="25"/>
      <c r="C36" s="25"/>
      <c r="F36" s="25"/>
      <c r="G36" s="25"/>
    </row>
    <row r="37" spans="2:7" s="26" customFormat="1" ht="24" customHeight="1">
      <c r="B37" s="25"/>
      <c r="C37" s="25"/>
      <c r="F37" s="25"/>
      <c r="G37" s="25"/>
    </row>
    <row r="38" spans="2:7" s="26" customFormat="1" ht="24" customHeight="1">
      <c r="B38" s="25"/>
      <c r="C38" s="25"/>
      <c r="F38" s="25"/>
      <c r="G38" s="25"/>
    </row>
    <row r="39" spans="2:7" s="26" customFormat="1" ht="24" customHeight="1">
      <c r="B39" s="25"/>
      <c r="C39" s="25"/>
      <c r="F39" s="25"/>
      <c r="G39" s="25"/>
    </row>
    <row r="40" spans="2:7" s="26" customFormat="1" ht="24" customHeight="1">
      <c r="B40" s="25"/>
      <c r="C40" s="25"/>
      <c r="F40" s="25"/>
      <c r="G40" s="25"/>
    </row>
    <row r="41" spans="2:7" s="26" customFormat="1" ht="24" customHeight="1">
      <c r="B41" s="25"/>
      <c r="C41" s="25"/>
      <c r="F41" s="25"/>
      <c r="G41" s="25"/>
    </row>
    <row r="42" spans="2:7" s="26" customFormat="1" ht="24" customHeight="1">
      <c r="B42" s="25"/>
      <c r="C42" s="25"/>
      <c r="F42" s="25"/>
      <c r="G42" s="25"/>
    </row>
    <row r="43" spans="2:7" s="26" customFormat="1" ht="24" customHeight="1">
      <c r="B43" s="25"/>
      <c r="C43" s="25"/>
      <c r="F43" s="25"/>
      <c r="G43" s="25"/>
    </row>
    <row r="44" spans="2:7" s="26" customFormat="1" ht="24" customHeight="1">
      <c r="B44" s="25"/>
      <c r="C44" s="25"/>
      <c r="F44" s="25"/>
      <c r="G44" s="25"/>
    </row>
    <row r="45" spans="2:7" s="26" customFormat="1" ht="24" customHeight="1">
      <c r="B45" s="25"/>
      <c r="C45" s="25"/>
      <c r="F45" s="25"/>
      <c r="G45" s="25"/>
    </row>
    <row r="46" spans="2:7" s="26" customFormat="1" ht="24" customHeight="1">
      <c r="B46" s="25"/>
      <c r="C46" s="25"/>
      <c r="F46" s="25"/>
      <c r="G46" s="25"/>
    </row>
    <row r="47" spans="2:7" s="26" customFormat="1" ht="24" customHeight="1">
      <c r="B47" s="25"/>
      <c r="C47" s="25"/>
      <c r="F47" s="25"/>
      <c r="G47" s="25"/>
    </row>
    <row r="48" spans="2:7" s="26" customFormat="1" ht="24" customHeight="1">
      <c r="B48" s="25"/>
      <c r="C48" s="25"/>
      <c r="F48" s="25"/>
      <c r="G48" s="25"/>
    </row>
    <row r="49" spans="2:7" s="26" customFormat="1" ht="24" customHeight="1">
      <c r="B49" s="25"/>
      <c r="C49" s="25"/>
      <c r="F49" s="25"/>
      <c r="G49" s="25"/>
    </row>
    <row r="50" spans="2:7" s="26" customFormat="1" ht="24" customHeight="1">
      <c r="B50" s="25"/>
      <c r="C50" s="25"/>
      <c r="F50" s="25"/>
      <c r="G50" s="25"/>
    </row>
    <row r="51" spans="2:7" s="26" customFormat="1" ht="24" customHeight="1">
      <c r="B51" s="25"/>
      <c r="C51" s="25"/>
      <c r="F51" s="25"/>
      <c r="G51" s="25"/>
    </row>
    <row r="52" spans="2:7" s="26" customFormat="1" ht="24" customHeight="1">
      <c r="B52" s="25"/>
      <c r="C52" s="25"/>
      <c r="F52" s="25"/>
      <c r="G52" s="25"/>
    </row>
    <row r="53" spans="2:7" s="26" customFormat="1" ht="24" customHeight="1">
      <c r="B53" s="25"/>
      <c r="C53" s="25"/>
      <c r="F53" s="25"/>
      <c r="G53" s="25"/>
    </row>
    <row r="54" spans="2:7" s="26" customFormat="1" ht="24" customHeight="1">
      <c r="B54" s="25"/>
      <c r="C54" s="25"/>
      <c r="F54" s="25"/>
      <c r="G54" s="25"/>
    </row>
    <row r="55" spans="2:7" s="26" customFormat="1" ht="24" customHeight="1">
      <c r="B55" s="25"/>
      <c r="C55" s="25"/>
      <c r="F55" s="25"/>
      <c r="G55" s="25"/>
    </row>
    <row r="56" spans="2:7" s="26" customFormat="1" ht="24" customHeight="1">
      <c r="B56" s="25"/>
      <c r="C56" s="25"/>
      <c r="F56" s="25"/>
      <c r="G56" s="25"/>
    </row>
    <row r="57" spans="2:7" s="26" customFormat="1" ht="24" customHeight="1">
      <c r="B57" s="25"/>
      <c r="C57" s="25"/>
      <c r="F57" s="25"/>
      <c r="G57" s="25"/>
    </row>
    <row r="58" spans="2:7" s="26" customFormat="1" ht="24" customHeight="1">
      <c r="B58" s="25"/>
      <c r="C58" s="25"/>
      <c r="F58" s="25"/>
      <c r="G58" s="25"/>
    </row>
    <row r="59" spans="2:7" s="26" customFormat="1" ht="24" customHeight="1">
      <c r="B59" s="25"/>
      <c r="C59" s="25"/>
      <c r="F59" s="25"/>
      <c r="G59" s="25"/>
    </row>
    <row r="60" spans="2:7" s="26" customFormat="1" ht="24" customHeight="1">
      <c r="B60" s="25"/>
      <c r="C60" s="25"/>
      <c r="F60" s="25"/>
      <c r="G60" s="25"/>
    </row>
    <row r="61" spans="2:7" s="26" customFormat="1" ht="24" customHeight="1">
      <c r="B61" s="25"/>
      <c r="C61" s="25"/>
      <c r="F61" s="25"/>
      <c r="G61" s="25"/>
    </row>
    <row r="62" spans="2:7" s="26" customFormat="1" ht="24" customHeight="1">
      <c r="B62" s="25"/>
      <c r="C62" s="25"/>
      <c r="F62" s="25"/>
      <c r="G62" s="25"/>
    </row>
    <row r="63" spans="2:7" s="26" customFormat="1" ht="24" customHeight="1">
      <c r="B63" s="25"/>
      <c r="C63" s="25"/>
      <c r="F63" s="25"/>
      <c r="G63" s="25"/>
    </row>
    <row r="64" spans="2:7" s="26" customFormat="1" ht="24" customHeight="1">
      <c r="B64" s="25"/>
      <c r="C64" s="25"/>
      <c r="F64" s="25"/>
      <c r="G64" s="25"/>
    </row>
    <row r="65" spans="2:7" s="26" customFormat="1" ht="24" customHeight="1">
      <c r="B65" s="25"/>
      <c r="C65" s="25"/>
      <c r="F65" s="25"/>
      <c r="G65" s="25"/>
    </row>
    <row r="66" spans="2:7" s="26" customFormat="1" ht="24" customHeight="1">
      <c r="B66" s="25"/>
      <c r="C66" s="25"/>
      <c r="F66" s="25"/>
      <c r="G66" s="25"/>
    </row>
    <row r="67" spans="2:7" s="26" customFormat="1" ht="24" customHeight="1">
      <c r="B67" s="25"/>
      <c r="C67" s="25"/>
      <c r="F67" s="25"/>
      <c r="G67" s="25"/>
    </row>
    <row r="68" spans="2:7" s="26" customFormat="1" ht="24" customHeight="1">
      <c r="B68" s="25"/>
      <c r="C68" s="25"/>
      <c r="F68" s="25"/>
      <c r="G68" s="25"/>
    </row>
    <row r="69" spans="2:7" s="26" customFormat="1" ht="24" customHeight="1">
      <c r="B69" s="25"/>
      <c r="C69" s="25"/>
      <c r="F69" s="25"/>
      <c r="G69" s="25"/>
    </row>
    <row r="70" spans="2:7" s="26" customFormat="1" ht="24" customHeight="1">
      <c r="B70" s="25"/>
      <c r="C70" s="25"/>
      <c r="F70" s="25"/>
      <c r="G70" s="25"/>
    </row>
    <row r="71" spans="2:7" s="26" customFormat="1" ht="24" customHeight="1">
      <c r="B71" s="25"/>
      <c r="C71" s="25"/>
      <c r="F71" s="25"/>
      <c r="G71" s="25"/>
    </row>
    <row r="72" spans="2:7" s="26" customFormat="1" ht="24" customHeight="1">
      <c r="B72" s="25"/>
      <c r="C72" s="25"/>
      <c r="F72" s="25"/>
      <c r="G72" s="25"/>
    </row>
    <row r="73" spans="2:7" s="26" customFormat="1" ht="24" customHeight="1">
      <c r="B73" s="25"/>
      <c r="C73" s="25"/>
      <c r="F73" s="25"/>
      <c r="G73" s="25"/>
    </row>
    <row r="74" spans="2:7" s="26" customFormat="1" ht="24" customHeight="1">
      <c r="B74" s="25"/>
      <c r="C74" s="25"/>
      <c r="F74" s="25"/>
      <c r="G74" s="25"/>
    </row>
    <row r="75" spans="2:7" s="26" customFormat="1" ht="24" customHeight="1">
      <c r="B75" s="25"/>
      <c r="C75" s="25"/>
      <c r="F75" s="25"/>
      <c r="G75" s="25"/>
    </row>
    <row r="76" spans="2:7" s="26" customFormat="1" ht="24" customHeight="1">
      <c r="B76" s="25"/>
      <c r="C76" s="25"/>
      <c r="F76" s="25"/>
      <c r="G76" s="25"/>
    </row>
    <row r="77" spans="2:7" s="26" customFormat="1" ht="24" customHeight="1">
      <c r="B77" s="25"/>
      <c r="C77" s="25"/>
      <c r="F77" s="25"/>
      <c r="G77" s="25"/>
    </row>
    <row r="78" spans="2:7" s="26" customFormat="1" ht="24" customHeight="1">
      <c r="B78" s="25"/>
      <c r="C78" s="25"/>
      <c r="F78" s="25"/>
      <c r="G78" s="25"/>
    </row>
    <row r="79" spans="2:7" s="26" customFormat="1" ht="24" customHeight="1">
      <c r="B79" s="25"/>
      <c r="C79" s="25"/>
      <c r="F79" s="25"/>
      <c r="G79" s="25"/>
    </row>
    <row r="80" spans="2:7" s="26" customFormat="1" ht="24" customHeight="1">
      <c r="B80" s="25"/>
      <c r="C80" s="25"/>
      <c r="F80" s="25"/>
      <c r="G80" s="25"/>
    </row>
    <row r="81" spans="2:7" s="26" customFormat="1" ht="24" customHeight="1">
      <c r="B81" s="25"/>
      <c r="C81" s="25"/>
      <c r="F81" s="25"/>
      <c r="G81" s="25"/>
    </row>
    <row r="82" spans="2:7" s="26" customFormat="1" ht="24" customHeight="1">
      <c r="B82" s="25"/>
      <c r="C82" s="25"/>
      <c r="F82" s="25"/>
      <c r="G82" s="25"/>
    </row>
    <row r="83" spans="2:7" s="26" customFormat="1" ht="24" customHeight="1">
      <c r="B83" s="25"/>
      <c r="C83" s="25"/>
      <c r="F83" s="25"/>
      <c r="G83" s="25"/>
    </row>
    <row r="84" spans="2:7" s="26" customFormat="1" ht="24" customHeight="1">
      <c r="B84" s="25"/>
      <c r="C84" s="25"/>
      <c r="F84" s="25"/>
      <c r="G84" s="25"/>
    </row>
    <row r="85" spans="2:7" s="26" customFormat="1" ht="24" customHeight="1">
      <c r="B85" s="25"/>
      <c r="C85" s="25"/>
      <c r="F85" s="25"/>
      <c r="G85" s="25"/>
    </row>
    <row r="86" spans="2:7" s="26" customFormat="1" ht="24" customHeight="1">
      <c r="B86" s="25"/>
      <c r="C86" s="25"/>
      <c r="F86" s="25"/>
      <c r="G86" s="25"/>
    </row>
    <row r="87" spans="2:7" s="26" customFormat="1" ht="24" customHeight="1">
      <c r="B87" s="25"/>
      <c r="C87" s="25"/>
      <c r="F87" s="25"/>
      <c r="G87" s="25"/>
    </row>
    <row r="88" spans="2:7" s="26" customFormat="1" ht="24" customHeight="1">
      <c r="B88" s="25"/>
      <c r="C88" s="25"/>
      <c r="F88" s="25"/>
      <c r="G88" s="25"/>
    </row>
    <row r="89" spans="2:7" s="26" customFormat="1" ht="24" customHeight="1">
      <c r="B89" s="25"/>
      <c r="C89" s="25"/>
      <c r="F89" s="25"/>
      <c r="G89" s="25"/>
    </row>
    <row r="90" spans="2:7" s="26" customFormat="1" ht="24" customHeight="1">
      <c r="B90" s="25"/>
      <c r="C90" s="25"/>
      <c r="F90" s="25"/>
      <c r="G90" s="25"/>
    </row>
    <row r="91" spans="2:7" s="26" customFormat="1" ht="24" customHeight="1">
      <c r="B91" s="25"/>
      <c r="C91" s="25"/>
      <c r="F91" s="25"/>
      <c r="G91" s="25"/>
    </row>
    <row r="92" spans="2:7" s="26" customFormat="1" ht="24" customHeight="1">
      <c r="B92" s="25"/>
      <c r="C92" s="25"/>
      <c r="F92" s="25"/>
      <c r="G92" s="25"/>
    </row>
    <row r="93" spans="2:7" s="26" customFormat="1" ht="24" customHeight="1">
      <c r="B93" s="25"/>
      <c r="C93" s="25"/>
      <c r="F93" s="25"/>
      <c r="G93" s="25"/>
    </row>
    <row r="94" spans="2:7" s="26" customFormat="1" ht="24" customHeight="1">
      <c r="B94" s="25"/>
      <c r="C94" s="25"/>
      <c r="F94" s="25"/>
      <c r="G94" s="25"/>
    </row>
    <row r="95" spans="2:7" s="26" customFormat="1" ht="24" customHeight="1">
      <c r="B95" s="25"/>
      <c r="C95" s="25"/>
      <c r="F95" s="25"/>
      <c r="G95" s="25"/>
    </row>
    <row r="96" spans="2:7" s="26" customFormat="1" ht="24" customHeight="1">
      <c r="B96" s="25"/>
      <c r="C96" s="25"/>
      <c r="F96" s="25"/>
      <c r="G96" s="25"/>
    </row>
    <row r="97" spans="2:7" s="26" customFormat="1" ht="24" customHeight="1">
      <c r="B97" s="25"/>
      <c r="C97" s="25"/>
      <c r="F97" s="25"/>
      <c r="G97" s="25"/>
    </row>
    <row r="98" spans="2:7" s="26" customFormat="1" ht="24" customHeight="1">
      <c r="B98" s="25"/>
      <c r="C98" s="25"/>
      <c r="F98" s="25"/>
      <c r="G98" s="25"/>
    </row>
    <row r="99" spans="2:7" s="26" customFormat="1" ht="24" customHeight="1">
      <c r="B99" s="25"/>
      <c r="C99" s="25"/>
      <c r="F99" s="25"/>
      <c r="G99" s="25"/>
    </row>
    <row r="100" spans="2:7" s="26" customFormat="1" ht="24" customHeight="1">
      <c r="B100" s="25"/>
      <c r="C100" s="25"/>
      <c r="F100" s="25"/>
      <c r="G100" s="25"/>
    </row>
    <row r="101" spans="2:7" s="26" customFormat="1" ht="24" customHeight="1">
      <c r="B101" s="25"/>
      <c r="C101" s="25"/>
      <c r="F101" s="25"/>
      <c r="G101" s="25"/>
    </row>
    <row r="102" spans="2:7" s="26" customFormat="1" ht="24" customHeight="1">
      <c r="B102" s="25"/>
      <c r="C102" s="25"/>
      <c r="F102" s="25"/>
      <c r="G102" s="25"/>
    </row>
    <row r="103" spans="2:7" s="26" customFormat="1" ht="24" customHeight="1">
      <c r="B103" s="25"/>
      <c r="C103" s="25"/>
      <c r="F103" s="25"/>
      <c r="G103" s="25"/>
    </row>
    <row r="104" spans="2:7" s="26" customFormat="1" ht="24" customHeight="1">
      <c r="B104" s="25"/>
      <c r="C104" s="25"/>
      <c r="F104" s="25"/>
      <c r="G104" s="25"/>
    </row>
    <row r="105" spans="2:7" s="26" customFormat="1" ht="24" customHeight="1">
      <c r="B105" s="25"/>
      <c r="C105" s="25"/>
      <c r="F105" s="25"/>
      <c r="G105" s="25"/>
    </row>
    <row r="106" spans="2:7" s="26" customFormat="1" ht="24" customHeight="1">
      <c r="B106" s="25"/>
      <c r="C106" s="25"/>
      <c r="F106" s="25"/>
      <c r="G106" s="25"/>
    </row>
    <row r="107" spans="2:7" s="26" customFormat="1" ht="24" customHeight="1">
      <c r="B107" s="25"/>
      <c r="C107" s="25"/>
      <c r="F107" s="25"/>
      <c r="G107" s="25"/>
    </row>
    <row r="108" spans="2:7" s="26" customFormat="1" ht="24" customHeight="1">
      <c r="B108" s="25"/>
      <c r="C108" s="25"/>
      <c r="F108" s="25"/>
      <c r="G108" s="25"/>
    </row>
    <row r="109" spans="2:7" s="26" customFormat="1" ht="24" customHeight="1">
      <c r="B109" s="25"/>
      <c r="C109" s="25"/>
      <c r="F109" s="25"/>
      <c r="G109" s="25"/>
    </row>
    <row r="110" spans="2:7" s="26" customFormat="1" ht="24" customHeight="1">
      <c r="B110" s="25"/>
      <c r="C110" s="25"/>
      <c r="F110" s="25"/>
      <c r="G110" s="25"/>
    </row>
    <row r="111" spans="2:7" s="26" customFormat="1" ht="24" customHeight="1">
      <c r="B111" s="25"/>
      <c r="C111" s="25"/>
      <c r="F111" s="25"/>
      <c r="G111" s="25"/>
    </row>
    <row r="112" spans="2:7" s="26" customFormat="1" ht="24" customHeight="1">
      <c r="B112" s="25"/>
      <c r="C112" s="25"/>
      <c r="F112" s="25"/>
      <c r="G112" s="25"/>
    </row>
    <row r="113" spans="2:7" s="26" customFormat="1" ht="24" customHeight="1">
      <c r="B113" s="25"/>
      <c r="C113" s="25"/>
      <c r="F113" s="25"/>
      <c r="G113" s="25"/>
    </row>
    <row r="114" spans="2:7" s="26" customFormat="1" ht="24" customHeight="1">
      <c r="B114" s="25"/>
      <c r="C114" s="25"/>
      <c r="F114" s="25"/>
      <c r="G114" s="25"/>
    </row>
    <row r="115" spans="2:7" s="26" customFormat="1" ht="24" customHeight="1">
      <c r="B115" s="25"/>
      <c r="C115" s="25"/>
      <c r="F115" s="25"/>
      <c r="G115" s="25"/>
    </row>
    <row r="116" spans="2:7" s="26" customFormat="1" ht="24" customHeight="1">
      <c r="B116" s="25"/>
      <c r="C116" s="25"/>
      <c r="F116" s="25"/>
      <c r="G116" s="25"/>
    </row>
    <row r="117" spans="2:7" s="26" customFormat="1" ht="24" customHeight="1">
      <c r="B117" s="25"/>
      <c r="C117" s="25"/>
      <c r="F117" s="25"/>
      <c r="G117" s="25"/>
    </row>
    <row r="118" spans="2:7" s="26" customFormat="1" ht="24" customHeight="1">
      <c r="B118" s="25"/>
      <c r="C118" s="25"/>
      <c r="F118" s="25"/>
      <c r="G118" s="25"/>
    </row>
    <row r="119" spans="2:7" s="26" customFormat="1" ht="24" customHeight="1">
      <c r="B119" s="25"/>
      <c r="C119" s="25"/>
      <c r="F119" s="25"/>
      <c r="G119" s="25"/>
    </row>
    <row r="120" spans="2:7" s="26" customFormat="1" ht="24" customHeight="1">
      <c r="B120" s="25"/>
      <c r="C120" s="25"/>
      <c r="F120" s="25"/>
      <c r="G120" s="25"/>
    </row>
    <row r="121" spans="2:7" s="26" customFormat="1" ht="24" customHeight="1">
      <c r="B121" s="25"/>
      <c r="C121" s="25"/>
      <c r="F121" s="25"/>
      <c r="G121" s="25"/>
    </row>
    <row r="122" spans="2:7" s="26" customFormat="1" ht="24" customHeight="1">
      <c r="B122" s="25"/>
      <c r="C122" s="25"/>
      <c r="F122" s="25"/>
      <c r="G122" s="25"/>
    </row>
    <row r="123" spans="2:7" s="26" customFormat="1" ht="24" customHeight="1">
      <c r="B123" s="25"/>
      <c r="C123" s="25"/>
      <c r="F123" s="25"/>
      <c r="G123" s="25"/>
    </row>
    <row r="124" spans="2:7" s="26" customFormat="1" ht="24" customHeight="1">
      <c r="B124" s="25"/>
      <c r="C124" s="25"/>
      <c r="F124" s="25"/>
      <c r="G124" s="25"/>
    </row>
    <row r="125" spans="2:7" s="26" customFormat="1" ht="24" customHeight="1">
      <c r="B125" s="25"/>
      <c r="C125" s="25"/>
      <c r="F125" s="25"/>
      <c r="G125" s="25"/>
    </row>
    <row r="126" spans="2:7" s="26" customFormat="1" ht="24" customHeight="1">
      <c r="B126" s="25"/>
      <c r="C126" s="25"/>
      <c r="F126" s="25"/>
      <c r="G126" s="25"/>
    </row>
    <row r="127" spans="2:7" s="26" customFormat="1" ht="24" customHeight="1">
      <c r="B127" s="25"/>
      <c r="C127" s="25"/>
      <c r="F127" s="25"/>
      <c r="G127" s="25"/>
    </row>
    <row r="128" spans="2:7" s="26" customFormat="1" ht="24" customHeight="1">
      <c r="B128" s="25"/>
      <c r="C128" s="25"/>
      <c r="F128" s="25"/>
      <c r="G128" s="25"/>
    </row>
    <row r="129" spans="2:7" s="26" customFormat="1" ht="24" customHeight="1">
      <c r="B129" s="25"/>
      <c r="C129" s="25"/>
      <c r="F129" s="25"/>
      <c r="G129" s="25"/>
    </row>
    <row r="130" spans="2:7" s="26" customFormat="1" ht="24" customHeight="1">
      <c r="B130" s="25"/>
      <c r="C130" s="25"/>
      <c r="F130" s="25"/>
      <c r="G130" s="25"/>
    </row>
    <row r="131" spans="2:7" s="26" customFormat="1" ht="24" customHeight="1">
      <c r="B131" s="25"/>
      <c r="C131" s="25"/>
      <c r="F131" s="25"/>
      <c r="G131" s="25"/>
    </row>
    <row r="132" spans="2:7" s="26" customFormat="1" ht="24" customHeight="1">
      <c r="B132" s="25"/>
      <c r="C132" s="25"/>
      <c r="F132" s="25"/>
      <c r="G132" s="25"/>
    </row>
    <row r="133" spans="2:7" s="26" customFormat="1" ht="24" customHeight="1">
      <c r="B133" s="25"/>
      <c r="C133" s="25"/>
      <c r="F133" s="25"/>
      <c r="G133" s="25"/>
    </row>
    <row r="134" spans="2:7" s="26" customFormat="1" ht="24" customHeight="1">
      <c r="B134" s="25"/>
      <c r="C134" s="25"/>
      <c r="F134" s="25"/>
      <c r="G134" s="25"/>
    </row>
    <row r="135" spans="2:7" s="26" customFormat="1" ht="24" customHeight="1">
      <c r="B135" s="25"/>
      <c r="C135" s="25"/>
      <c r="F135" s="25"/>
      <c r="G135" s="25"/>
    </row>
    <row r="136" spans="2:7" s="26" customFormat="1" ht="24" customHeight="1">
      <c r="B136" s="25"/>
      <c r="C136" s="25"/>
      <c r="F136" s="25"/>
      <c r="G136" s="25"/>
    </row>
    <row r="137" spans="2:7" s="26" customFormat="1" ht="24" customHeight="1">
      <c r="B137" s="25"/>
      <c r="C137" s="25"/>
      <c r="F137" s="25"/>
      <c r="G137" s="25"/>
    </row>
    <row r="138" spans="2:7" s="26" customFormat="1" ht="24" customHeight="1">
      <c r="B138" s="25"/>
      <c r="C138" s="25"/>
      <c r="F138" s="25"/>
      <c r="G138" s="25"/>
    </row>
    <row r="139" spans="2:7" s="26" customFormat="1" ht="24" customHeight="1">
      <c r="B139" s="25"/>
      <c r="C139" s="25"/>
      <c r="F139" s="25"/>
      <c r="G139" s="25"/>
    </row>
    <row r="140" spans="2:7" s="26" customFormat="1" ht="24" customHeight="1">
      <c r="B140" s="25"/>
      <c r="C140" s="25"/>
      <c r="F140" s="25"/>
      <c r="G140" s="25"/>
    </row>
    <row r="141" spans="2:7" s="26" customFormat="1" ht="24" customHeight="1">
      <c r="B141" s="25"/>
      <c r="C141" s="25"/>
      <c r="F141" s="25"/>
      <c r="G141" s="25"/>
    </row>
    <row r="142" spans="2:7" s="26" customFormat="1" ht="24" customHeight="1">
      <c r="B142" s="25"/>
      <c r="C142" s="25"/>
      <c r="F142" s="25"/>
      <c r="G142" s="25"/>
    </row>
    <row r="143" spans="2:7" s="26" customFormat="1" ht="24" customHeight="1">
      <c r="B143" s="25"/>
      <c r="C143" s="25"/>
      <c r="F143" s="25"/>
      <c r="G143" s="25"/>
    </row>
    <row r="144" spans="2:7" s="26" customFormat="1" ht="24" customHeight="1">
      <c r="B144" s="25"/>
      <c r="C144" s="25"/>
      <c r="F144" s="25"/>
      <c r="G144" s="25"/>
    </row>
    <row r="145" spans="2:7" s="26" customFormat="1" ht="24" customHeight="1">
      <c r="B145" s="25"/>
      <c r="C145" s="25"/>
      <c r="F145" s="25"/>
      <c r="G145" s="25"/>
    </row>
    <row r="146" spans="2:7" s="26" customFormat="1" ht="24" customHeight="1">
      <c r="B146" s="25"/>
      <c r="C146" s="25"/>
      <c r="F146" s="25"/>
      <c r="G146" s="25"/>
    </row>
    <row r="147" spans="2:7" s="26" customFormat="1" ht="24" customHeight="1">
      <c r="B147" s="25"/>
      <c r="C147" s="25"/>
      <c r="F147" s="25"/>
      <c r="G147" s="25"/>
    </row>
    <row r="148" spans="2:7" s="26" customFormat="1" ht="24" customHeight="1">
      <c r="B148" s="25"/>
      <c r="C148" s="25"/>
      <c r="F148" s="25"/>
      <c r="G148" s="25"/>
    </row>
    <row r="149" spans="2:7" s="26" customFormat="1" ht="24" customHeight="1">
      <c r="B149" s="25"/>
      <c r="C149" s="25"/>
      <c r="F149" s="25"/>
      <c r="G149" s="25"/>
    </row>
    <row r="150" spans="2:7" s="26" customFormat="1" ht="24" customHeight="1">
      <c r="B150" s="25"/>
      <c r="C150" s="25"/>
      <c r="F150" s="25"/>
      <c r="G150" s="25"/>
    </row>
    <row r="151" spans="2:7" s="26" customFormat="1" ht="24" customHeight="1">
      <c r="B151" s="25"/>
      <c r="C151" s="25"/>
      <c r="F151" s="25"/>
      <c r="G151" s="25"/>
    </row>
    <row r="152" spans="2:7" s="26" customFormat="1" ht="24" customHeight="1">
      <c r="B152" s="25"/>
      <c r="C152" s="25"/>
      <c r="F152" s="25"/>
      <c r="G152" s="25"/>
    </row>
    <row r="153" spans="2:7" s="26" customFormat="1" ht="24" customHeight="1">
      <c r="B153" s="25"/>
      <c r="C153" s="25"/>
      <c r="F153" s="25"/>
      <c r="G153" s="25"/>
    </row>
    <row r="154" spans="2:7" s="26" customFormat="1" ht="24" customHeight="1">
      <c r="B154" s="25"/>
      <c r="C154" s="25"/>
      <c r="F154" s="25"/>
      <c r="G154" s="25"/>
    </row>
    <row r="155" spans="2:7" s="26" customFormat="1" ht="24" customHeight="1">
      <c r="B155" s="25"/>
      <c r="C155" s="25"/>
      <c r="F155" s="25"/>
      <c r="G155" s="25"/>
    </row>
    <row r="156" spans="2:7" s="26" customFormat="1" ht="24" customHeight="1">
      <c r="B156" s="25"/>
      <c r="C156" s="25"/>
      <c r="F156" s="25"/>
      <c r="G156" s="25"/>
    </row>
    <row r="157" spans="2:7" s="26" customFormat="1" ht="24" customHeight="1">
      <c r="B157" s="25"/>
      <c r="C157" s="25"/>
      <c r="F157" s="25"/>
      <c r="G157" s="25"/>
    </row>
    <row r="158" spans="2:7" s="26" customFormat="1" ht="24" customHeight="1">
      <c r="B158" s="25"/>
      <c r="C158" s="25"/>
      <c r="F158" s="25"/>
      <c r="G158" s="25"/>
    </row>
    <row r="159" spans="2:7" s="26" customFormat="1" ht="24" customHeight="1">
      <c r="B159" s="25"/>
      <c r="C159" s="25"/>
      <c r="F159" s="25"/>
      <c r="G159" s="25"/>
    </row>
    <row r="160" spans="2:7" s="26" customFormat="1" ht="24" customHeight="1">
      <c r="B160" s="25"/>
      <c r="C160" s="25"/>
      <c r="F160" s="25"/>
      <c r="G160" s="25"/>
    </row>
    <row r="161" spans="2:7" s="26" customFormat="1" ht="24" customHeight="1">
      <c r="B161" s="25"/>
      <c r="C161" s="25"/>
      <c r="F161" s="25"/>
      <c r="G161" s="25"/>
    </row>
    <row r="162" spans="2:7" s="26" customFormat="1" ht="24" customHeight="1">
      <c r="B162" s="25"/>
      <c r="C162" s="25"/>
      <c r="F162" s="25"/>
      <c r="G162" s="25"/>
    </row>
    <row r="163" spans="2:7" s="26" customFormat="1" ht="24" customHeight="1">
      <c r="B163" s="25"/>
      <c r="C163" s="25"/>
      <c r="F163" s="25"/>
      <c r="G163" s="25"/>
    </row>
    <row r="164" spans="2:7" s="26" customFormat="1" ht="24" customHeight="1">
      <c r="B164" s="25"/>
      <c r="C164" s="25"/>
      <c r="F164" s="25"/>
      <c r="G164" s="25"/>
    </row>
    <row r="165" spans="2:7" s="26" customFormat="1" ht="24" customHeight="1">
      <c r="B165" s="25"/>
      <c r="C165" s="25"/>
      <c r="F165" s="25"/>
      <c r="G165" s="25"/>
    </row>
    <row r="166" spans="2:7" s="26" customFormat="1" ht="24" customHeight="1">
      <c r="B166" s="25"/>
      <c r="C166" s="25"/>
      <c r="F166" s="25"/>
      <c r="G166" s="25"/>
    </row>
    <row r="167" spans="2:7" s="26" customFormat="1" ht="24" customHeight="1">
      <c r="B167" s="25"/>
      <c r="C167" s="25"/>
      <c r="F167" s="25"/>
      <c r="G167" s="25"/>
    </row>
    <row r="168" spans="2:7" s="26" customFormat="1" ht="24" customHeight="1">
      <c r="B168" s="25"/>
      <c r="C168" s="25"/>
      <c r="F168" s="25"/>
      <c r="G168" s="25"/>
    </row>
    <row r="169" spans="2:7" s="26" customFormat="1" ht="24" customHeight="1">
      <c r="B169" s="25"/>
      <c r="C169" s="25"/>
      <c r="F169" s="25"/>
      <c r="G169" s="25"/>
    </row>
    <row r="170" spans="2:7" s="26" customFormat="1" ht="24" customHeight="1">
      <c r="B170" s="25"/>
      <c r="C170" s="25"/>
      <c r="F170" s="25"/>
      <c r="G170" s="25"/>
    </row>
    <row r="171" spans="2:7" s="26" customFormat="1" ht="24" customHeight="1">
      <c r="B171" s="25"/>
      <c r="C171" s="25"/>
      <c r="F171" s="25"/>
      <c r="G171" s="25"/>
    </row>
    <row r="172" spans="2:7" s="26" customFormat="1" ht="24" customHeight="1">
      <c r="B172" s="25"/>
      <c r="C172" s="25"/>
      <c r="F172" s="25"/>
      <c r="G172" s="25"/>
    </row>
    <row r="173" spans="2:7" s="26" customFormat="1" ht="24" customHeight="1">
      <c r="B173" s="25"/>
      <c r="C173" s="25"/>
      <c r="F173" s="25"/>
      <c r="G173" s="25"/>
    </row>
    <row r="174" spans="2:7" s="26" customFormat="1" ht="24" customHeight="1">
      <c r="B174" s="25"/>
      <c r="C174" s="25"/>
      <c r="F174" s="25"/>
      <c r="G174" s="25"/>
    </row>
    <row r="175" spans="2:7" s="26" customFormat="1" ht="24" customHeight="1">
      <c r="B175" s="25"/>
      <c r="C175" s="25"/>
      <c r="F175" s="25"/>
      <c r="G175" s="25"/>
    </row>
    <row r="176" spans="2:7" s="26" customFormat="1" ht="24" customHeight="1">
      <c r="B176" s="25"/>
      <c r="C176" s="25"/>
      <c r="F176" s="25"/>
      <c r="G176" s="25"/>
    </row>
    <row r="177" spans="2:11" s="26" customFormat="1" ht="24" customHeight="1">
      <c r="B177" s="25"/>
      <c r="C177" s="25"/>
      <c r="F177" s="25"/>
      <c r="G177" s="25"/>
    </row>
    <row r="178" spans="2:11" s="26" customFormat="1" ht="24" customHeight="1">
      <c r="B178" s="25"/>
      <c r="C178" s="25"/>
      <c r="F178" s="25"/>
      <c r="G178" s="25"/>
    </row>
    <row r="179" spans="2:11" s="26" customFormat="1" ht="24" customHeight="1">
      <c r="B179" s="25"/>
      <c r="C179" s="25"/>
      <c r="F179" s="25"/>
      <c r="G179" s="25"/>
    </row>
    <row r="180" spans="2:11" s="26" customFormat="1" ht="24" customHeight="1">
      <c r="B180" s="25"/>
      <c r="C180" s="25"/>
      <c r="F180" s="25"/>
      <c r="G180" s="25"/>
    </row>
    <row r="181" spans="2:11" s="26" customFormat="1" ht="24" customHeight="1">
      <c r="B181" s="25"/>
      <c r="C181" s="25"/>
      <c r="F181" s="25"/>
      <c r="G181" s="25"/>
    </row>
    <row r="182" spans="2:11" s="26" customFormat="1" ht="24" customHeight="1">
      <c r="B182" s="25"/>
      <c r="C182" s="25"/>
      <c r="F182" s="25"/>
      <c r="G182" s="25"/>
    </row>
    <row r="183" spans="2:11" s="26" customFormat="1" ht="24" customHeight="1">
      <c r="B183" s="25"/>
      <c r="C183" s="25"/>
      <c r="F183" s="25"/>
      <c r="G183" s="25"/>
    </row>
    <row r="184" spans="2:11" s="26" customFormat="1" ht="24" customHeight="1">
      <c r="B184" s="25"/>
      <c r="C184" s="25"/>
      <c r="F184" s="25"/>
      <c r="G184" s="25"/>
    </row>
    <row r="185" spans="2:11" s="26" customFormat="1" ht="24" customHeight="1">
      <c r="B185" s="25"/>
      <c r="C185" s="25"/>
      <c r="F185" s="25"/>
      <c r="G185" s="25"/>
    </row>
    <row r="186" spans="2:11" s="26" customFormat="1" ht="24" customHeight="1">
      <c r="B186" s="25"/>
      <c r="C186" s="25"/>
      <c r="F186" s="25"/>
      <c r="G186" s="25"/>
    </row>
    <row r="187" spans="2:11" s="26" customFormat="1" ht="24" customHeight="1">
      <c r="B187" s="25"/>
      <c r="C187" s="25"/>
      <c r="F187" s="25"/>
      <c r="G187" s="25"/>
    </row>
    <row r="188" spans="2:11">
      <c r="B188" s="7"/>
      <c r="C188" s="189"/>
      <c r="G188" s="189"/>
      <c r="K188" s="18"/>
    </row>
    <row r="189" spans="2:11">
      <c r="B189" s="7"/>
      <c r="C189" s="189"/>
      <c r="G189" s="189"/>
      <c r="K189" s="18"/>
    </row>
    <row r="190" spans="2:11">
      <c r="B190" s="7"/>
      <c r="C190" s="189"/>
      <c r="G190" s="189"/>
      <c r="K190" s="18"/>
    </row>
    <row r="191" spans="2:11">
      <c r="B191" s="7"/>
      <c r="C191" s="189"/>
      <c r="G191" s="189"/>
      <c r="K191" s="18"/>
    </row>
    <row r="192" spans="2:11">
      <c r="B192" s="7"/>
      <c r="C192" s="189"/>
      <c r="G192" s="189"/>
      <c r="K192" s="18"/>
    </row>
    <row r="193" spans="2:11">
      <c r="B193" s="7"/>
      <c r="C193" s="189"/>
      <c r="G193" s="189"/>
      <c r="K193" s="18"/>
    </row>
    <row r="194" spans="2:11">
      <c r="B194" s="7"/>
      <c r="C194" s="189"/>
      <c r="G194" s="189"/>
      <c r="K194" s="18"/>
    </row>
    <row r="195" spans="2:11">
      <c r="B195" s="7"/>
      <c r="C195" s="189"/>
      <c r="G195" s="189"/>
      <c r="K195" s="18"/>
    </row>
    <row r="196" spans="2:11">
      <c r="B196" s="7"/>
      <c r="C196" s="189"/>
      <c r="G196" s="189"/>
      <c r="K196" s="18"/>
    </row>
    <row r="197" spans="2:11">
      <c r="B197" s="7"/>
      <c r="C197" s="189"/>
      <c r="G197" s="189"/>
      <c r="K197" s="18"/>
    </row>
    <row r="198" spans="2:11">
      <c r="B198" s="7"/>
      <c r="C198" s="189"/>
      <c r="G198" s="189"/>
      <c r="K198" s="18"/>
    </row>
    <row r="199" spans="2:11">
      <c r="B199" s="7"/>
      <c r="C199" s="189"/>
      <c r="G199" s="189"/>
      <c r="K199" s="18"/>
    </row>
    <row r="200" spans="2:11">
      <c r="B200" s="7"/>
      <c r="C200" s="189"/>
      <c r="G200" s="189"/>
      <c r="K200" s="18"/>
    </row>
    <row r="201" spans="2:11">
      <c r="B201" s="7"/>
      <c r="C201" s="189"/>
      <c r="G201" s="189"/>
      <c r="K201" s="18"/>
    </row>
    <row r="202" spans="2:11">
      <c r="B202" s="7"/>
      <c r="C202" s="189"/>
      <c r="G202" s="189"/>
      <c r="K202" s="18"/>
    </row>
    <row r="203" spans="2:11">
      <c r="B203" s="7"/>
      <c r="C203" s="189"/>
      <c r="G203" s="189"/>
      <c r="K203" s="18"/>
    </row>
    <row r="204" spans="2:11">
      <c r="B204" s="7"/>
      <c r="C204" s="189"/>
      <c r="G204" s="189"/>
      <c r="K204" s="18"/>
    </row>
    <row r="205" spans="2:11">
      <c r="B205" s="7"/>
      <c r="C205" s="189"/>
      <c r="G205" s="189"/>
      <c r="K205" s="18"/>
    </row>
    <row r="206" spans="2:11">
      <c r="B206" s="7"/>
      <c r="C206" s="189"/>
      <c r="G206" s="189"/>
      <c r="K206" s="18"/>
    </row>
    <row r="207" spans="2:11">
      <c r="B207" s="7"/>
      <c r="C207" s="189"/>
      <c r="G207" s="189"/>
      <c r="K207" s="18"/>
    </row>
    <row r="208" spans="2:11">
      <c r="B208" s="7"/>
      <c r="C208" s="189"/>
      <c r="G208" s="189"/>
      <c r="K208" s="18"/>
    </row>
    <row r="209" spans="2:11">
      <c r="B209" s="7"/>
      <c r="C209" s="189"/>
      <c r="G209" s="189"/>
      <c r="K209" s="18"/>
    </row>
    <row r="210" spans="2:11">
      <c r="B210" s="7"/>
      <c r="C210" s="189"/>
      <c r="G210" s="189"/>
      <c r="K210" s="18"/>
    </row>
    <row r="211" spans="2:11">
      <c r="B211" s="7"/>
      <c r="C211" s="189"/>
      <c r="G211" s="189"/>
      <c r="K211" s="18"/>
    </row>
    <row r="212" spans="2:11">
      <c r="B212" s="7"/>
      <c r="C212" s="189"/>
      <c r="G212" s="189"/>
      <c r="K212" s="18"/>
    </row>
    <row r="213" spans="2:11">
      <c r="B213" s="7"/>
      <c r="C213" s="189"/>
      <c r="G213" s="189"/>
      <c r="K213" s="18"/>
    </row>
    <row r="214" spans="2:11">
      <c r="B214" s="7"/>
      <c r="C214" s="189"/>
      <c r="G214" s="189"/>
      <c r="K214" s="18"/>
    </row>
    <row r="215" spans="2:11">
      <c r="B215" s="7"/>
      <c r="C215" s="189"/>
      <c r="G215" s="189"/>
      <c r="K215" s="18"/>
    </row>
    <row r="216" spans="2:11">
      <c r="B216" s="7"/>
      <c r="C216" s="189"/>
      <c r="G216" s="189"/>
      <c r="K216" s="18"/>
    </row>
    <row r="217" spans="2:11">
      <c r="B217" s="7"/>
      <c r="C217" s="189"/>
      <c r="G217" s="189"/>
      <c r="K217" s="18"/>
    </row>
    <row r="218" spans="2:11">
      <c r="B218" s="7"/>
      <c r="C218" s="189"/>
      <c r="G218" s="189"/>
      <c r="K218" s="18"/>
    </row>
    <row r="219" spans="2:11">
      <c r="B219" s="7"/>
      <c r="C219" s="189"/>
      <c r="G219" s="189"/>
      <c r="K219" s="18"/>
    </row>
    <row r="220" spans="2:11">
      <c r="B220" s="7"/>
      <c r="C220" s="189"/>
      <c r="G220" s="189"/>
      <c r="K220" s="18"/>
    </row>
    <row r="221" spans="2:11">
      <c r="B221" s="7"/>
      <c r="C221" s="189"/>
      <c r="G221" s="189"/>
      <c r="K221" s="18"/>
    </row>
    <row r="222" spans="2:11">
      <c r="B222" s="7"/>
      <c r="C222" s="189"/>
      <c r="G222" s="189"/>
      <c r="K222" s="18"/>
    </row>
    <row r="223" spans="2:11">
      <c r="B223" s="7"/>
      <c r="C223" s="189"/>
      <c r="G223" s="189"/>
      <c r="K223" s="18"/>
    </row>
    <row r="224" spans="2:11">
      <c r="B224" s="7"/>
      <c r="C224" s="189"/>
      <c r="G224" s="189"/>
      <c r="K224" s="18"/>
    </row>
    <row r="225" spans="2:11">
      <c r="B225" s="7"/>
      <c r="C225" s="189"/>
      <c r="G225" s="189"/>
      <c r="K225" s="18"/>
    </row>
    <row r="226" spans="2:11">
      <c r="B226" s="7"/>
      <c r="C226" s="189"/>
      <c r="G226" s="189"/>
      <c r="K226" s="18"/>
    </row>
    <row r="227" spans="2:11">
      <c r="B227" s="7"/>
      <c r="C227" s="189"/>
      <c r="G227" s="189"/>
      <c r="K227" s="18"/>
    </row>
    <row r="228" spans="2:11">
      <c r="B228" s="7"/>
      <c r="C228" s="189"/>
      <c r="G228" s="189"/>
      <c r="K228" s="18"/>
    </row>
    <row r="229" spans="2:11">
      <c r="B229" s="7"/>
      <c r="C229" s="189"/>
      <c r="G229" s="189"/>
      <c r="K229" s="18"/>
    </row>
    <row r="230" spans="2:11">
      <c r="B230" s="7"/>
      <c r="C230" s="189"/>
      <c r="G230" s="189"/>
      <c r="K230" s="18"/>
    </row>
    <row r="231" spans="2:11">
      <c r="B231" s="7"/>
      <c r="C231" s="189"/>
      <c r="G231" s="189"/>
      <c r="K231" s="18"/>
    </row>
    <row r="232" spans="2:11">
      <c r="B232" s="7"/>
      <c r="C232" s="189"/>
      <c r="G232" s="189"/>
      <c r="K232" s="18"/>
    </row>
    <row r="233" spans="2:11">
      <c r="B233" s="7"/>
      <c r="C233" s="189"/>
      <c r="G233" s="189"/>
      <c r="K233" s="18"/>
    </row>
    <row r="234" spans="2:11">
      <c r="B234" s="7"/>
      <c r="C234" s="189"/>
      <c r="G234" s="189"/>
      <c r="K234" s="18"/>
    </row>
    <row r="235" spans="2:11">
      <c r="B235" s="7"/>
      <c r="C235" s="189"/>
      <c r="G235" s="189"/>
      <c r="K235" s="18"/>
    </row>
    <row r="236" spans="2:11">
      <c r="B236" s="7"/>
      <c r="C236" s="189"/>
      <c r="G236" s="189"/>
      <c r="K236" s="18"/>
    </row>
    <row r="237" spans="2:11">
      <c r="B237" s="7"/>
      <c r="C237" s="189"/>
      <c r="G237" s="189"/>
      <c r="K237" s="18"/>
    </row>
    <row r="238" spans="2:11">
      <c r="B238" s="7"/>
      <c r="C238" s="189"/>
      <c r="G238" s="189"/>
      <c r="K238" s="18"/>
    </row>
    <row r="239" spans="2:11">
      <c r="B239" s="7"/>
      <c r="C239" s="189"/>
      <c r="G239" s="189"/>
      <c r="K239" s="18"/>
    </row>
    <row r="240" spans="2:11">
      <c r="B240" s="7"/>
      <c r="C240" s="189"/>
      <c r="G240" s="189"/>
      <c r="K240" s="18"/>
    </row>
    <row r="241" spans="2:11">
      <c r="B241" s="7"/>
      <c r="C241" s="189"/>
      <c r="G241" s="189"/>
      <c r="K241" s="18"/>
    </row>
    <row r="242" spans="2:11">
      <c r="B242" s="7"/>
      <c r="C242" s="189"/>
      <c r="G242" s="189"/>
      <c r="K242" s="18"/>
    </row>
    <row r="243" spans="2:11">
      <c r="B243" s="7"/>
      <c r="C243" s="189"/>
      <c r="G243" s="189"/>
      <c r="K243" s="18"/>
    </row>
    <row r="244" spans="2:11">
      <c r="B244" s="7"/>
      <c r="C244" s="189"/>
      <c r="G244" s="189"/>
      <c r="K244" s="18"/>
    </row>
    <row r="245" spans="2:11">
      <c r="B245" s="7"/>
      <c r="C245" s="189"/>
      <c r="G245" s="189"/>
      <c r="K245" s="18"/>
    </row>
    <row r="246" spans="2:11">
      <c r="B246" s="7"/>
      <c r="C246" s="189"/>
      <c r="G246" s="189"/>
      <c r="K246" s="18"/>
    </row>
    <row r="247" spans="2:11">
      <c r="B247" s="7"/>
      <c r="C247" s="189"/>
      <c r="G247" s="189"/>
      <c r="K247" s="18"/>
    </row>
    <row r="248" spans="2:11">
      <c r="B248" s="7"/>
      <c r="C248" s="189"/>
      <c r="G248" s="189"/>
      <c r="K248" s="18"/>
    </row>
    <row r="249" spans="2:11">
      <c r="B249" s="7"/>
      <c r="C249" s="189"/>
      <c r="G249" s="189"/>
      <c r="K249" s="18"/>
    </row>
    <row r="250" spans="2:11">
      <c r="B250" s="7"/>
      <c r="C250" s="189"/>
      <c r="G250" s="189"/>
      <c r="K250" s="18"/>
    </row>
    <row r="251" spans="2:11">
      <c r="B251" s="7"/>
      <c r="C251" s="189"/>
      <c r="G251" s="189"/>
      <c r="K251" s="18"/>
    </row>
    <row r="252" spans="2:11">
      <c r="B252" s="7"/>
      <c r="C252" s="189"/>
      <c r="G252" s="189"/>
      <c r="K252" s="18"/>
    </row>
    <row r="253" spans="2:11">
      <c r="B253" s="7"/>
      <c r="C253" s="189"/>
      <c r="G253" s="189"/>
      <c r="K253" s="18"/>
    </row>
    <row r="254" spans="2:11">
      <c r="B254" s="7"/>
      <c r="C254" s="189"/>
      <c r="G254" s="189"/>
      <c r="K254" s="18"/>
    </row>
    <row r="255" spans="2:11">
      <c r="B255" s="7"/>
      <c r="C255" s="189"/>
      <c r="G255" s="189"/>
      <c r="K255" s="18"/>
    </row>
    <row r="256" spans="2:11">
      <c r="B256" s="7"/>
      <c r="C256" s="189"/>
      <c r="G256" s="189"/>
      <c r="K256" s="18"/>
    </row>
    <row r="257" spans="2:11">
      <c r="B257" s="7"/>
      <c r="C257" s="189"/>
      <c r="G257" s="189"/>
      <c r="K257" s="18"/>
    </row>
    <row r="258" spans="2:11">
      <c r="B258" s="7"/>
      <c r="C258" s="189"/>
      <c r="G258" s="189"/>
      <c r="K258" s="18"/>
    </row>
    <row r="259" spans="2:11">
      <c r="B259" s="7"/>
      <c r="C259" s="189"/>
      <c r="G259" s="189"/>
      <c r="K259" s="18"/>
    </row>
    <row r="260" spans="2:11">
      <c r="B260" s="7"/>
      <c r="C260" s="189"/>
      <c r="G260" s="189"/>
      <c r="K260" s="18"/>
    </row>
    <row r="261" spans="2:11">
      <c r="B261" s="7"/>
      <c r="C261" s="189"/>
      <c r="G261" s="189"/>
      <c r="K261" s="18"/>
    </row>
    <row r="262" spans="2:11">
      <c r="B262" s="7"/>
      <c r="C262" s="189"/>
      <c r="G262" s="189"/>
      <c r="K262" s="18"/>
    </row>
    <row r="263" spans="2:11">
      <c r="B263" s="7"/>
      <c r="C263" s="189"/>
      <c r="G263" s="189"/>
      <c r="K263" s="18"/>
    </row>
    <row r="264" spans="2:11">
      <c r="B264" s="7"/>
      <c r="C264" s="189"/>
      <c r="G264" s="189"/>
      <c r="K264" s="18"/>
    </row>
    <row r="265" spans="2:11">
      <c r="B265" s="7"/>
      <c r="C265" s="189"/>
      <c r="G265" s="189"/>
      <c r="K265" s="18"/>
    </row>
    <row r="266" spans="2:11">
      <c r="B266" s="7"/>
      <c r="C266" s="189"/>
      <c r="G266" s="189"/>
      <c r="K266" s="18"/>
    </row>
    <row r="267" spans="2:11">
      <c r="B267" s="7"/>
      <c r="C267" s="189"/>
      <c r="G267" s="189"/>
      <c r="K267" s="18"/>
    </row>
    <row r="268" spans="2:11">
      <c r="B268" s="7"/>
      <c r="C268" s="189"/>
      <c r="G268" s="189"/>
      <c r="K268" s="18"/>
    </row>
    <row r="269" spans="2:11">
      <c r="B269" s="7"/>
      <c r="C269" s="189"/>
      <c r="G269" s="189"/>
      <c r="K269" s="18"/>
    </row>
    <row r="270" spans="2:11">
      <c r="B270" s="7"/>
      <c r="C270" s="189"/>
      <c r="G270" s="189"/>
      <c r="K270" s="18"/>
    </row>
    <row r="271" spans="2:11">
      <c r="B271" s="7"/>
      <c r="C271" s="189"/>
      <c r="G271" s="189"/>
      <c r="K271" s="18"/>
    </row>
    <row r="272" spans="2:11">
      <c r="B272" s="7"/>
      <c r="C272" s="189"/>
      <c r="G272" s="189"/>
      <c r="K272" s="18"/>
    </row>
    <row r="273" spans="2:11">
      <c r="B273" s="7"/>
      <c r="C273" s="189"/>
      <c r="G273" s="189"/>
      <c r="K273" s="18"/>
    </row>
    <row r="274" spans="2:11">
      <c r="B274" s="7"/>
      <c r="C274" s="189"/>
      <c r="G274" s="189"/>
      <c r="K274" s="18"/>
    </row>
    <row r="275" spans="2:11">
      <c r="B275" s="7"/>
      <c r="C275" s="189"/>
      <c r="G275" s="189"/>
      <c r="K275" s="18"/>
    </row>
    <row r="276" spans="2:11">
      <c r="B276" s="7"/>
      <c r="C276" s="189"/>
      <c r="G276" s="189"/>
      <c r="K276" s="18"/>
    </row>
    <row r="277" spans="2:11">
      <c r="B277" s="7"/>
      <c r="C277" s="189"/>
      <c r="G277" s="189"/>
      <c r="K277" s="18"/>
    </row>
    <row r="278" spans="2:11">
      <c r="B278" s="7"/>
      <c r="C278" s="189"/>
      <c r="G278" s="189"/>
      <c r="K278" s="18"/>
    </row>
    <row r="279" spans="2:11">
      <c r="B279" s="7"/>
      <c r="C279" s="189"/>
      <c r="G279" s="189"/>
      <c r="K279" s="18"/>
    </row>
    <row r="280" spans="2:11">
      <c r="B280" s="7"/>
      <c r="C280" s="189"/>
      <c r="G280" s="189"/>
      <c r="K280" s="18"/>
    </row>
    <row r="281" spans="2:11">
      <c r="B281" s="7"/>
      <c r="C281" s="189"/>
      <c r="G281" s="189"/>
      <c r="K281" s="18"/>
    </row>
    <row r="282" spans="2:11">
      <c r="B282" s="7"/>
      <c r="C282" s="189"/>
      <c r="G282" s="189"/>
      <c r="K282" s="18"/>
    </row>
    <row r="283" spans="2:11">
      <c r="B283" s="7"/>
      <c r="C283" s="189"/>
      <c r="G283" s="189"/>
      <c r="K283" s="18"/>
    </row>
    <row r="284" spans="2:11">
      <c r="B284" s="7"/>
      <c r="C284" s="189"/>
      <c r="G284" s="189"/>
      <c r="K284" s="18"/>
    </row>
    <row r="285" spans="2:11">
      <c r="B285" s="7"/>
      <c r="C285" s="189"/>
      <c r="G285" s="189"/>
      <c r="K285" s="18"/>
    </row>
    <row r="286" spans="2:11">
      <c r="B286" s="7"/>
      <c r="C286" s="189"/>
      <c r="G286" s="189"/>
      <c r="K286" s="18"/>
    </row>
    <row r="287" spans="2:11">
      <c r="B287" s="7"/>
      <c r="C287" s="189"/>
      <c r="G287" s="189"/>
      <c r="K287" s="18"/>
    </row>
    <row r="288" spans="2:11">
      <c r="B288" s="7"/>
      <c r="C288" s="189"/>
      <c r="G288" s="189"/>
      <c r="K288" s="18"/>
    </row>
    <row r="289" spans="2:11">
      <c r="B289" s="7"/>
      <c r="C289" s="189"/>
      <c r="G289" s="189"/>
      <c r="K289" s="18"/>
    </row>
    <row r="290" spans="2:11">
      <c r="B290" s="7"/>
      <c r="C290" s="189"/>
      <c r="G290" s="189"/>
      <c r="K290" s="18"/>
    </row>
    <row r="291" spans="2:11">
      <c r="B291" s="7"/>
      <c r="C291" s="189"/>
      <c r="G291" s="189"/>
      <c r="K291" s="18"/>
    </row>
    <row r="292" spans="2:11">
      <c r="B292" s="7"/>
      <c r="C292" s="189"/>
      <c r="G292" s="189"/>
      <c r="K292" s="18"/>
    </row>
    <row r="293" spans="2:11">
      <c r="B293" s="7"/>
      <c r="C293" s="189"/>
      <c r="G293" s="189"/>
      <c r="K293" s="18"/>
    </row>
    <row r="294" spans="2:11">
      <c r="B294" s="7"/>
      <c r="C294" s="189"/>
      <c r="G294" s="189"/>
      <c r="K294" s="18"/>
    </row>
    <row r="295" spans="2:11">
      <c r="B295" s="7"/>
      <c r="C295" s="189"/>
      <c r="G295" s="189"/>
      <c r="K295" s="18"/>
    </row>
    <row r="296" spans="2:11">
      <c r="B296" s="7"/>
      <c r="C296" s="189"/>
      <c r="G296" s="189"/>
      <c r="K296" s="18"/>
    </row>
    <row r="297" spans="2:11">
      <c r="B297" s="7"/>
      <c r="C297" s="189"/>
      <c r="G297" s="189"/>
      <c r="K297" s="18"/>
    </row>
    <row r="298" spans="2:11">
      <c r="B298" s="7"/>
      <c r="C298" s="189"/>
      <c r="G298" s="189"/>
      <c r="K298" s="18"/>
    </row>
    <row r="299" spans="2:11">
      <c r="B299" s="7"/>
      <c r="C299" s="189"/>
      <c r="G299" s="189"/>
      <c r="K299" s="18"/>
    </row>
    <row r="300" spans="2:11">
      <c r="B300" s="7"/>
      <c r="C300" s="189"/>
      <c r="G300" s="189"/>
      <c r="K300" s="18"/>
    </row>
    <row r="301" spans="2:11">
      <c r="B301" s="7"/>
      <c r="C301" s="189"/>
      <c r="G301" s="189"/>
      <c r="K301" s="18"/>
    </row>
    <row r="302" spans="2:11">
      <c r="B302" s="7"/>
      <c r="C302" s="189"/>
      <c r="G302" s="189"/>
      <c r="K302" s="18"/>
    </row>
    <row r="303" spans="2:11">
      <c r="B303" s="7"/>
      <c r="C303" s="189"/>
      <c r="G303" s="189"/>
      <c r="K303" s="18"/>
    </row>
    <row r="304" spans="2:11">
      <c r="B304" s="7"/>
      <c r="C304" s="189"/>
      <c r="G304" s="189"/>
      <c r="K304" s="18"/>
    </row>
    <row r="305" spans="2:11">
      <c r="B305" s="7"/>
      <c r="C305" s="189"/>
      <c r="G305" s="189"/>
      <c r="K305" s="18"/>
    </row>
    <row r="306" spans="2:11">
      <c r="K306" s="18"/>
    </row>
    <row r="307" spans="2:11">
      <c r="K307" s="18"/>
    </row>
    <row r="308" spans="2:11">
      <c r="K308" s="18"/>
    </row>
    <row r="309" spans="2:11">
      <c r="K309" s="18"/>
    </row>
  </sheetData>
  <mergeCells count="18">
    <mergeCell ref="C18:E18"/>
    <mergeCell ref="A17:B17"/>
    <mergeCell ref="C17:E17"/>
    <mergeCell ref="J17:K17"/>
    <mergeCell ref="C16:E16"/>
    <mergeCell ref="A15:B15"/>
    <mergeCell ref="C15:E15"/>
    <mergeCell ref="Y15:Y17"/>
    <mergeCell ref="A16:B16"/>
    <mergeCell ref="J15:K16"/>
    <mergeCell ref="A14:B14"/>
    <mergeCell ref="C14:E14"/>
    <mergeCell ref="A9:F9"/>
    <mergeCell ref="A10:F10"/>
    <mergeCell ref="A11:F11"/>
    <mergeCell ref="A12:J12"/>
    <mergeCell ref="A13:B13"/>
    <mergeCell ref="C13:E13"/>
  </mergeCells>
  <pageMargins left="0.7" right="0.7" top="0.75" bottom="0.75" header="0.3" footer="0.3"/>
  <pageSetup paperSize="9" orientation="portrait" horizontalDpi="4294967293" verticalDpi="4294967293" r:id="rId1"/>
  <colBreaks count="2" manualBreakCount="2">
    <brk id="12" max="18" man="1"/>
    <brk id="20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8</vt:i4>
      </vt:variant>
    </vt:vector>
  </HeadingPairs>
  <TitlesOfParts>
    <vt:vector size="18" baseType="lpstr">
      <vt:lpstr>TRMD  CA</vt:lpstr>
      <vt:lpstr>lettres</vt:lpstr>
      <vt:lpstr>physique chimie</vt:lpstr>
      <vt:lpstr>maths</vt:lpstr>
      <vt:lpstr>SVT</vt:lpstr>
      <vt:lpstr>SES</vt:lpstr>
      <vt:lpstr>histoire geo</vt:lpstr>
      <vt:lpstr>philo</vt:lpstr>
      <vt:lpstr>EPS</vt:lpstr>
      <vt:lpstr>LV</vt:lpstr>
      <vt:lpstr>EPS!Zone_d_impression</vt:lpstr>
      <vt:lpstr>'histoire geo'!Zone_d_impression</vt:lpstr>
      <vt:lpstr>lettres!Zone_d_impression</vt:lpstr>
      <vt:lpstr>maths!Zone_d_impression</vt:lpstr>
      <vt:lpstr>philo!Zone_d_impression</vt:lpstr>
      <vt:lpstr>'physique chimie'!Zone_d_impression</vt:lpstr>
      <vt:lpstr>SES!Zone_d_impression</vt:lpstr>
      <vt:lpstr>'TRMD  CA'!Zone_d_impression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ROUSTAN</dc:creator>
  <cp:lastModifiedBy>cathe</cp:lastModifiedBy>
  <dcterms:created xsi:type="dcterms:W3CDTF">2020-01-23T14:15:54Z</dcterms:created>
  <dcterms:modified xsi:type="dcterms:W3CDTF">2025-01-26T15:50:50Z</dcterms:modified>
</cp:coreProperties>
</file>